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195" windowHeight="12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<sst xmlns="http://schemas.openxmlformats.org/spreadsheetml/2006/main" count="129" uniqueCount="66">
  <si>
    <t>Направление подготовки ФГОС</t>
  </si>
  <si>
    <t>Теплоэнергетика и теплотехника</t>
  </si>
  <si>
    <t>Код</t>
  </si>
  <si>
    <t>Энергетическое машиностроение</t>
  </si>
  <si>
    <t>Техносферная безопасность</t>
  </si>
  <si>
    <t>Специальность, направление подготовки ГОС2</t>
  </si>
  <si>
    <t>Тепловые электрические станции</t>
  </si>
  <si>
    <t>Промышленная теплоэнергетика</t>
  </si>
  <si>
    <t>140101.65</t>
  </si>
  <si>
    <t>140104.65</t>
  </si>
  <si>
    <t xml:space="preserve">2 курс </t>
  </si>
  <si>
    <t>3 курс</t>
  </si>
  <si>
    <t>4 курс</t>
  </si>
  <si>
    <t>5 курс</t>
  </si>
  <si>
    <t>ВСЕГО</t>
  </si>
  <si>
    <t>Инженерно-физический факультет</t>
  </si>
  <si>
    <t xml:space="preserve">Теплоэнергетика и теплотехника </t>
  </si>
  <si>
    <t>Атомные станции: проектирование, эксплуатация и инжиниринг</t>
  </si>
  <si>
    <t>Электроэнерге-тический факультет</t>
  </si>
  <si>
    <t>Электроэнергетика и электротехника</t>
  </si>
  <si>
    <t>140211.65</t>
  </si>
  <si>
    <t>Электроснабжение</t>
  </si>
  <si>
    <t>Прикладная математика и информатика</t>
  </si>
  <si>
    <t>Управление в технических системах</t>
  </si>
  <si>
    <t>Информатика и вычислительная техника</t>
  </si>
  <si>
    <t>Прикладная информатика</t>
  </si>
  <si>
    <t>Программная инженерия</t>
  </si>
  <si>
    <t>Факультет информатики и вычислительной техники</t>
  </si>
  <si>
    <t>Факультет экономики и управления</t>
  </si>
  <si>
    <t xml:space="preserve">Менеджмент </t>
  </si>
  <si>
    <t>Механика и математическое моделирование</t>
  </si>
  <si>
    <t>Конструкторско-технологическое обеспечение машиностроительных производств</t>
  </si>
  <si>
    <t>Электроника и наноэлектроника</t>
  </si>
  <si>
    <t>Электропривод и автоматика промышленных установок и технологических комплексов</t>
  </si>
  <si>
    <t>140604.65</t>
  </si>
  <si>
    <t>210106.65</t>
  </si>
  <si>
    <t>Промышленная электроника</t>
  </si>
  <si>
    <t>6 курс</t>
  </si>
  <si>
    <t>Теплоэнерге-тический факультет</t>
  </si>
  <si>
    <t>Электромеха-нический факультет</t>
  </si>
  <si>
    <t>Факультет заочного вечернего обучения</t>
  </si>
  <si>
    <t>13.03.01</t>
  </si>
  <si>
    <t xml:space="preserve">1 курс </t>
  </si>
  <si>
    <t>0</t>
  </si>
  <si>
    <t>13.03.03</t>
  </si>
  <si>
    <t>13.04.01</t>
  </si>
  <si>
    <t>20.03.01</t>
  </si>
  <si>
    <t>Информация о количестве вакантных бюджетных мест по направлениям подготовки бакалавриата ИГЭУ                                                               (по состоянию на 01.10.2015)</t>
  </si>
  <si>
    <t>Информация о количестве вакантных бюджетных мест                                                                                                            по направлениям подготовки магистратуры ИГЭУ                                                                                                                 (по состоянию на 01.10.2015)</t>
  </si>
  <si>
    <t>13.04.02</t>
  </si>
  <si>
    <t>13.03.02</t>
  </si>
  <si>
    <t>01.03.03</t>
  </si>
  <si>
    <t>11.03.04</t>
  </si>
  <si>
    <t>15.03.05</t>
  </si>
  <si>
    <t>27.03.04</t>
  </si>
  <si>
    <t>27.04.04</t>
  </si>
  <si>
    <t>01.03.02</t>
  </si>
  <si>
    <t>09.03.01</t>
  </si>
  <si>
    <t>09.03.04</t>
  </si>
  <si>
    <t>09.03.03</t>
  </si>
  <si>
    <t>09.04.04</t>
  </si>
  <si>
    <t>38.03.02</t>
  </si>
  <si>
    <t>ВСЕГО ПО ИГЭУ</t>
  </si>
  <si>
    <t>ВСЕГО ПО ИГЭУ (очное)</t>
  </si>
  <si>
    <t>Информация о количестве вакантных бюджетных мест по специальностям  ИГЭУ                                                                                                   (по состоянию на 01.10.2015)</t>
  </si>
  <si>
    <t>14.05.02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</si>
</sst>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.5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0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0" fillId="0" borderId="30" xfId="0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15.375" style="0" customWidth="1"/>
    <col min="2" max="2" width="40.625" style="0" customWidth="1"/>
    <col min="3" max="3" width="10.125" style="59" customWidth="1"/>
    <col min="4" max="4" width="9.00390625" style="59" customWidth="1"/>
    <col min="9" max="9" width="8.875" style="0" customWidth="1"/>
    <col min="10" max="10" width="9.125" style="7" customWidth="1"/>
  </cols>
  <sheetData>
    <row r="1" spans="1:13" ht="29.25" customHeight="1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7"/>
      <c r="K1" s="1"/>
      <c r="L1" s="1"/>
      <c r="M1" s="1"/>
    </row>
    <row r="2" spans="1:12" ht="23.25" customHeight="1">
      <c r="A2" s="103" t="s">
        <v>38</v>
      </c>
      <c r="B2" s="16" t="s">
        <v>0</v>
      </c>
      <c r="C2" s="50" t="s">
        <v>2</v>
      </c>
      <c r="D2" s="60" t="s">
        <v>42</v>
      </c>
      <c r="E2" s="60" t="s">
        <v>10</v>
      </c>
      <c r="F2" s="14" t="s">
        <v>11</v>
      </c>
      <c r="G2" s="14" t="s">
        <v>12</v>
      </c>
      <c r="H2" s="14" t="s">
        <v>13</v>
      </c>
      <c r="I2" s="8" t="s">
        <v>14</v>
      </c>
      <c r="J2" s="1"/>
      <c r="K2" s="1"/>
      <c r="L2" s="1"/>
    </row>
    <row r="3" spans="1:10" ht="13.5" customHeight="1">
      <c r="A3" s="115"/>
      <c r="B3" s="19" t="s">
        <v>1</v>
      </c>
      <c r="C3" s="51" t="s">
        <v>41</v>
      </c>
      <c r="D3" s="51" t="s">
        <v>43</v>
      </c>
      <c r="E3" s="22">
        <v>5</v>
      </c>
      <c r="F3" s="23">
        <v>3</v>
      </c>
      <c r="G3" s="24">
        <v>21</v>
      </c>
      <c r="H3" s="24"/>
      <c r="I3" s="65">
        <f>SUM(D3:H3)</f>
        <v>29</v>
      </c>
      <c r="J3"/>
    </row>
    <row r="4" spans="1:10" ht="12.75">
      <c r="A4" s="115"/>
      <c r="B4" s="2" t="s">
        <v>3</v>
      </c>
      <c r="C4" s="52" t="s">
        <v>44</v>
      </c>
      <c r="D4" s="52" t="s">
        <v>43</v>
      </c>
      <c r="E4" s="25">
        <v>1</v>
      </c>
      <c r="F4" s="26">
        <v>0</v>
      </c>
      <c r="G4" s="27">
        <v>4</v>
      </c>
      <c r="H4" s="27"/>
      <c r="I4" s="65">
        <f>SUM(D4:H4)</f>
        <v>5</v>
      </c>
      <c r="J4"/>
    </row>
    <row r="5" spans="1:10" ht="12.75">
      <c r="A5" s="115"/>
      <c r="B5" s="2" t="s">
        <v>4</v>
      </c>
      <c r="C5" s="52" t="s">
        <v>46</v>
      </c>
      <c r="D5" s="52" t="s">
        <v>43</v>
      </c>
      <c r="E5" s="25">
        <v>1</v>
      </c>
      <c r="F5" s="26">
        <v>1</v>
      </c>
      <c r="G5" s="27">
        <v>1</v>
      </c>
      <c r="H5" s="27"/>
      <c r="I5" s="65">
        <f>SUM(D5:H5)</f>
        <v>3</v>
      </c>
      <c r="J5"/>
    </row>
    <row r="6" spans="1:10" ht="12.75">
      <c r="A6" s="116"/>
      <c r="B6" s="5" t="s">
        <v>14</v>
      </c>
      <c r="C6" s="54"/>
      <c r="D6" s="61">
        <f aca="true" t="shared" si="0" ref="D6:I6">SUM(D3:D5)</f>
        <v>0</v>
      </c>
      <c r="E6" s="61">
        <f t="shared" si="0"/>
        <v>7</v>
      </c>
      <c r="F6" s="6">
        <f t="shared" si="0"/>
        <v>4</v>
      </c>
      <c r="G6" s="6">
        <f t="shared" si="0"/>
        <v>26</v>
      </c>
      <c r="H6" s="6">
        <f t="shared" si="0"/>
        <v>0</v>
      </c>
      <c r="I6" s="48">
        <f t="shared" si="0"/>
        <v>37</v>
      </c>
      <c r="J6"/>
    </row>
    <row r="7" spans="1:10" ht="12.75">
      <c r="A7" s="103" t="s">
        <v>15</v>
      </c>
      <c r="B7" s="15" t="s">
        <v>16</v>
      </c>
      <c r="C7" s="51" t="s">
        <v>41</v>
      </c>
      <c r="D7" s="55" t="s">
        <v>43</v>
      </c>
      <c r="E7" s="62">
        <v>0</v>
      </c>
      <c r="F7" s="22">
        <v>0</v>
      </c>
      <c r="G7" s="42">
        <v>0</v>
      </c>
      <c r="H7" s="20"/>
      <c r="I7" s="65">
        <f>SUM(D7:H7)</f>
        <v>0</v>
      </c>
      <c r="J7"/>
    </row>
    <row r="8" spans="1:10" ht="12.75">
      <c r="A8" s="104"/>
      <c r="B8" s="3" t="s">
        <v>4</v>
      </c>
      <c r="C8" s="52" t="s">
        <v>46</v>
      </c>
      <c r="D8" s="53" t="s">
        <v>43</v>
      </c>
      <c r="E8" s="25">
        <v>0</v>
      </c>
      <c r="F8" s="25">
        <v>3</v>
      </c>
      <c r="G8" s="43">
        <v>2</v>
      </c>
      <c r="H8" s="21"/>
      <c r="I8" s="65">
        <f>SUM(D8:H8)</f>
        <v>5</v>
      </c>
      <c r="J8"/>
    </row>
    <row r="9" spans="1:10" ht="12.75">
      <c r="A9" s="105"/>
      <c r="B9" s="5" t="s">
        <v>14</v>
      </c>
      <c r="C9" s="54"/>
      <c r="D9" s="61">
        <f aca="true" t="shared" si="1" ref="D9:I9">SUM(D7:D8)</f>
        <v>0</v>
      </c>
      <c r="E9" s="61">
        <f t="shared" si="1"/>
        <v>0</v>
      </c>
      <c r="F9" s="6">
        <f t="shared" si="1"/>
        <v>3</v>
      </c>
      <c r="G9" s="6">
        <f t="shared" si="1"/>
        <v>2</v>
      </c>
      <c r="H9" s="6">
        <f t="shared" si="1"/>
        <v>0</v>
      </c>
      <c r="I9" s="48">
        <f t="shared" si="1"/>
        <v>5</v>
      </c>
      <c r="J9"/>
    </row>
    <row r="10" spans="1:10" ht="21.75" customHeight="1">
      <c r="A10" s="103" t="s">
        <v>18</v>
      </c>
      <c r="B10" s="19" t="s">
        <v>19</v>
      </c>
      <c r="C10" s="51" t="s">
        <v>50</v>
      </c>
      <c r="D10" s="51" t="s">
        <v>43</v>
      </c>
      <c r="E10" s="44">
        <v>0</v>
      </c>
      <c r="F10" s="30">
        <v>15</v>
      </c>
      <c r="G10" s="30">
        <v>6</v>
      </c>
      <c r="H10" s="40"/>
      <c r="I10" s="65">
        <f>SUM(D10:H10)</f>
        <v>21</v>
      </c>
      <c r="J10"/>
    </row>
    <row r="11" spans="1:10" ht="21.75" customHeight="1">
      <c r="A11" s="105"/>
      <c r="B11" s="5" t="s">
        <v>14</v>
      </c>
      <c r="C11" s="54"/>
      <c r="D11" s="63">
        <f aca="true" t="shared" si="2" ref="D11:I11">SUM(D10:D10)</f>
        <v>0</v>
      </c>
      <c r="E11" s="63">
        <f t="shared" si="2"/>
        <v>0</v>
      </c>
      <c r="F11" s="13">
        <f t="shared" si="2"/>
        <v>15</v>
      </c>
      <c r="G11" s="13">
        <f t="shared" si="2"/>
        <v>6</v>
      </c>
      <c r="H11" s="13">
        <f t="shared" si="2"/>
        <v>0</v>
      </c>
      <c r="I11" s="49">
        <f t="shared" si="2"/>
        <v>21</v>
      </c>
      <c r="J11"/>
    </row>
    <row r="12" spans="1:10" ht="12.75">
      <c r="A12" s="103" t="s">
        <v>39</v>
      </c>
      <c r="B12" s="15" t="s">
        <v>30</v>
      </c>
      <c r="C12" s="55" t="s">
        <v>51</v>
      </c>
      <c r="D12" s="67">
        <v>0</v>
      </c>
      <c r="E12" s="22">
        <v>0</v>
      </c>
      <c r="F12" s="23">
        <v>0</v>
      </c>
      <c r="G12" s="28">
        <v>3</v>
      </c>
      <c r="H12" s="28"/>
      <c r="I12" s="65">
        <f>SUM(D12:H12)</f>
        <v>3</v>
      </c>
      <c r="J12"/>
    </row>
    <row r="13" spans="1:10" ht="12.75">
      <c r="A13" s="104"/>
      <c r="B13" s="4" t="s">
        <v>32</v>
      </c>
      <c r="C13" s="53" t="s">
        <v>52</v>
      </c>
      <c r="D13" s="68">
        <v>0</v>
      </c>
      <c r="E13" s="25">
        <v>0</v>
      </c>
      <c r="F13" s="25">
        <v>0</v>
      </c>
      <c r="G13" s="29">
        <v>1</v>
      </c>
      <c r="H13" s="29"/>
      <c r="I13" s="65">
        <f>SUM(D13:H13)</f>
        <v>1</v>
      </c>
      <c r="J13"/>
    </row>
    <row r="14" spans="1:10" ht="12.75">
      <c r="A14" s="104"/>
      <c r="B14" s="2" t="s">
        <v>19</v>
      </c>
      <c r="C14" s="52" t="s">
        <v>50</v>
      </c>
      <c r="D14" s="68">
        <v>0</v>
      </c>
      <c r="E14" s="25">
        <v>0</v>
      </c>
      <c r="F14" s="26">
        <v>0</v>
      </c>
      <c r="G14" s="29">
        <v>0</v>
      </c>
      <c r="H14" s="29"/>
      <c r="I14" s="65">
        <f>SUM(D14:H14)</f>
        <v>0</v>
      </c>
      <c r="J14"/>
    </row>
    <row r="15" spans="1:10" ht="26.25" customHeight="1">
      <c r="A15" s="104"/>
      <c r="B15" s="3" t="s">
        <v>31</v>
      </c>
      <c r="C15" s="53" t="s">
        <v>53</v>
      </c>
      <c r="D15" s="69">
        <v>0</v>
      </c>
      <c r="E15" s="25">
        <v>0</v>
      </c>
      <c r="F15" s="26">
        <v>0</v>
      </c>
      <c r="G15" s="29">
        <v>15</v>
      </c>
      <c r="H15" s="29"/>
      <c r="I15" s="65">
        <f>SUM(D15:H15)</f>
        <v>15</v>
      </c>
      <c r="J15"/>
    </row>
    <row r="16" spans="1:10" ht="12.75">
      <c r="A16" s="104"/>
      <c r="B16" s="4" t="s">
        <v>23</v>
      </c>
      <c r="C16" s="53" t="s">
        <v>54</v>
      </c>
      <c r="D16" s="69">
        <v>0</v>
      </c>
      <c r="E16" s="25">
        <v>0</v>
      </c>
      <c r="F16" s="26">
        <v>0</v>
      </c>
      <c r="G16" s="29">
        <v>0</v>
      </c>
      <c r="H16" s="29"/>
      <c r="I16" s="65">
        <f>SUM(D16:H16)</f>
        <v>0</v>
      </c>
      <c r="J16"/>
    </row>
    <row r="17" spans="1:10" ht="12.75">
      <c r="A17" s="105"/>
      <c r="B17" s="5" t="s">
        <v>14</v>
      </c>
      <c r="C17" s="54"/>
      <c r="D17" s="61">
        <f aca="true" t="shared" si="3" ref="D17:I17">SUM(D12:D16)</f>
        <v>0</v>
      </c>
      <c r="E17" s="61">
        <f t="shared" si="3"/>
        <v>0</v>
      </c>
      <c r="F17" s="6">
        <f t="shared" si="3"/>
        <v>0</v>
      </c>
      <c r="G17" s="6">
        <f t="shared" si="3"/>
        <v>19</v>
      </c>
      <c r="H17" s="6">
        <f t="shared" si="3"/>
        <v>0</v>
      </c>
      <c r="I17" s="48">
        <f t="shared" si="3"/>
        <v>19</v>
      </c>
      <c r="J17"/>
    </row>
    <row r="18" spans="1:10" ht="12.75">
      <c r="A18" s="103" t="s">
        <v>27</v>
      </c>
      <c r="B18" s="15" t="s">
        <v>22</v>
      </c>
      <c r="C18" s="55" t="s">
        <v>56</v>
      </c>
      <c r="D18" s="67">
        <v>0</v>
      </c>
      <c r="E18" s="22">
        <v>0</v>
      </c>
      <c r="F18" s="23">
        <v>6</v>
      </c>
      <c r="G18" s="28">
        <v>6</v>
      </c>
      <c r="H18" s="28"/>
      <c r="I18" s="65">
        <f>SUM(D18:H18)</f>
        <v>12</v>
      </c>
      <c r="J18"/>
    </row>
    <row r="19" spans="1:10" ht="12.75">
      <c r="A19" s="104"/>
      <c r="B19" s="3" t="s">
        <v>24</v>
      </c>
      <c r="C19" s="53" t="s">
        <v>57</v>
      </c>
      <c r="D19" s="67">
        <v>0</v>
      </c>
      <c r="E19" s="25">
        <v>0</v>
      </c>
      <c r="F19" s="26">
        <v>1</v>
      </c>
      <c r="G19" s="29">
        <v>0</v>
      </c>
      <c r="H19" s="29"/>
      <c r="I19" s="65">
        <f>SUM(D19:H19)</f>
        <v>1</v>
      </c>
      <c r="J19"/>
    </row>
    <row r="20" spans="1:10" ht="12.75">
      <c r="A20" s="104"/>
      <c r="B20" s="4" t="s">
        <v>25</v>
      </c>
      <c r="C20" s="53" t="s">
        <v>59</v>
      </c>
      <c r="D20" s="67">
        <v>0</v>
      </c>
      <c r="E20" s="25">
        <v>0</v>
      </c>
      <c r="F20" s="26">
        <v>0</v>
      </c>
      <c r="G20" s="29">
        <v>2</v>
      </c>
      <c r="H20" s="29"/>
      <c r="I20" s="65">
        <f>SUM(D20:H20)</f>
        <v>2</v>
      </c>
      <c r="J20"/>
    </row>
    <row r="21" spans="1:10" ht="12.75">
      <c r="A21" s="104"/>
      <c r="B21" s="4" t="s">
        <v>26</v>
      </c>
      <c r="C21" s="53" t="s">
        <v>58</v>
      </c>
      <c r="D21" s="67">
        <v>0</v>
      </c>
      <c r="E21" s="25">
        <v>0</v>
      </c>
      <c r="F21" s="26">
        <v>3</v>
      </c>
      <c r="G21" s="29">
        <v>2</v>
      </c>
      <c r="H21" s="29"/>
      <c r="I21" s="65">
        <f>SUM(D21:H21)</f>
        <v>5</v>
      </c>
      <c r="J21"/>
    </row>
    <row r="22" spans="1:10" ht="12.75">
      <c r="A22" s="104"/>
      <c r="B22" s="4" t="s">
        <v>23</v>
      </c>
      <c r="C22" s="53" t="s">
        <v>54</v>
      </c>
      <c r="D22" s="67">
        <v>0</v>
      </c>
      <c r="E22" s="25">
        <v>0</v>
      </c>
      <c r="F22" s="26">
        <v>2</v>
      </c>
      <c r="G22" s="29">
        <v>5</v>
      </c>
      <c r="H22" s="29"/>
      <c r="I22" s="65">
        <f>SUM(D22:H22)</f>
        <v>7</v>
      </c>
      <c r="J22"/>
    </row>
    <row r="23" spans="1:10" ht="12.75">
      <c r="A23" s="105"/>
      <c r="B23" s="5" t="s">
        <v>14</v>
      </c>
      <c r="C23" s="54"/>
      <c r="D23" s="61">
        <f aca="true" t="shared" si="4" ref="D23:I23">SUM(D18:D22)</f>
        <v>0</v>
      </c>
      <c r="E23" s="61">
        <f t="shared" si="4"/>
        <v>0</v>
      </c>
      <c r="F23" s="6">
        <f t="shared" si="4"/>
        <v>12</v>
      </c>
      <c r="G23" s="6">
        <f t="shared" si="4"/>
        <v>15</v>
      </c>
      <c r="H23" s="6">
        <f t="shared" si="4"/>
        <v>0</v>
      </c>
      <c r="I23" s="48">
        <f t="shared" si="4"/>
        <v>27</v>
      </c>
      <c r="J23"/>
    </row>
    <row r="24" spans="1:10" ht="22.5" customHeight="1">
      <c r="A24" s="103" t="s">
        <v>28</v>
      </c>
      <c r="B24" s="71" t="s">
        <v>29</v>
      </c>
      <c r="C24" s="55" t="s">
        <v>61</v>
      </c>
      <c r="D24" s="67">
        <v>0</v>
      </c>
      <c r="E24" s="22">
        <v>0</v>
      </c>
      <c r="F24" s="33">
        <v>0</v>
      </c>
      <c r="G24" s="28">
        <v>0</v>
      </c>
      <c r="H24" s="28"/>
      <c r="I24" s="65">
        <f>SUM(D24:H24)</f>
        <v>0</v>
      </c>
      <c r="J24"/>
    </row>
    <row r="25" spans="1:10" ht="22.5" customHeight="1" thickBot="1">
      <c r="A25" s="117"/>
      <c r="B25" s="73" t="s">
        <v>14</v>
      </c>
      <c r="C25" s="74"/>
      <c r="D25" s="75">
        <f aca="true" t="shared" si="5" ref="D25:I25">SUM(D24:D24)</f>
        <v>0</v>
      </c>
      <c r="E25" s="75">
        <f t="shared" si="5"/>
        <v>0</v>
      </c>
      <c r="F25" s="75">
        <f t="shared" si="5"/>
        <v>0</v>
      </c>
      <c r="G25" s="75">
        <f t="shared" si="5"/>
        <v>0</v>
      </c>
      <c r="H25" s="75">
        <f t="shared" si="5"/>
        <v>0</v>
      </c>
      <c r="I25" s="76">
        <f t="shared" si="5"/>
        <v>0</v>
      </c>
      <c r="J25"/>
    </row>
    <row r="26" spans="1:10" ht="15.75" customHeight="1" thickBot="1" thickTop="1">
      <c r="A26" s="112" t="s">
        <v>63</v>
      </c>
      <c r="B26" s="113"/>
      <c r="C26" s="114"/>
      <c r="D26" s="77">
        <f aca="true" t="shared" si="6" ref="D26:I26">SUM(D6,D9,D11,D17,D23,D25)</f>
        <v>0</v>
      </c>
      <c r="E26" s="77">
        <f t="shared" si="6"/>
        <v>7</v>
      </c>
      <c r="F26" s="77">
        <f t="shared" si="6"/>
        <v>34</v>
      </c>
      <c r="G26" s="77">
        <f t="shared" si="6"/>
        <v>68</v>
      </c>
      <c r="H26" s="77">
        <f t="shared" si="6"/>
        <v>0</v>
      </c>
      <c r="I26" s="78">
        <f t="shared" si="6"/>
        <v>109</v>
      </c>
      <c r="J26"/>
    </row>
    <row r="27" spans="1:10" ht="13.5" thickTop="1">
      <c r="A27" s="110" t="s">
        <v>40</v>
      </c>
      <c r="B27" s="17" t="s">
        <v>16</v>
      </c>
      <c r="C27" s="51" t="s">
        <v>41</v>
      </c>
      <c r="D27" s="67">
        <v>0</v>
      </c>
      <c r="E27" s="67">
        <v>3</v>
      </c>
      <c r="F27" s="67">
        <v>1</v>
      </c>
      <c r="G27" s="67">
        <v>2</v>
      </c>
      <c r="H27" s="67">
        <v>7</v>
      </c>
      <c r="I27" s="72">
        <f>SUM(E27:H27)</f>
        <v>13</v>
      </c>
      <c r="J27"/>
    </row>
    <row r="28" spans="1:10" ht="12.75">
      <c r="A28" s="110"/>
      <c r="B28" s="10" t="s">
        <v>19</v>
      </c>
      <c r="C28" s="51" t="s">
        <v>50</v>
      </c>
      <c r="D28" s="67">
        <v>0</v>
      </c>
      <c r="E28" s="67">
        <v>1</v>
      </c>
      <c r="F28" s="67">
        <v>4</v>
      </c>
      <c r="G28" s="67">
        <v>1</v>
      </c>
      <c r="H28" s="67">
        <v>5</v>
      </c>
      <c r="I28" s="8">
        <f>SUM(E28:H28)</f>
        <v>11</v>
      </c>
      <c r="J28"/>
    </row>
    <row r="29" spans="1:10" ht="13.5" thickBot="1">
      <c r="A29" s="110"/>
      <c r="B29" s="79" t="s">
        <v>32</v>
      </c>
      <c r="C29" s="80" t="s">
        <v>52</v>
      </c>
      <c r="D29" s="81">
        <v>0</v>
      </c>
      <c r="E29" s="81">
        <v>2</v>
      </c>
      <c r="F29" s="81">
        <v>3</v>
      </c>
      <c r="G29" s="81">
        <v>0</v>
      </c>
      <c r="H29" s="81">
        <v>2</v>
      </c>
      <c r="I29" s="82">
        <f>SUM(E29:H29)</f>
        <v>7</v>
      </c>
      <c r="J29"/>
    </row>
    <row r="30" spans="1:10" ht="14.25" thickBot="1" thickTop="1">
      <c r="A30" s="111"/>
      <c r="B30" s="83" t="s">
        <v>14</v>
      </c>
      <c r="C30" s="84"/>
      <c r="D30" s="85">
        <f aca="true" t="shared" si="7" ref="D30:I30">SUM(D27:D29)</f>
        <v>0</v>
      </c>
      <c r="E30" s="85">
        <f t="shared" si="7"/>
        <v>6</v>
      </c>
      <c r="F30" s="86">
        <f t="shared" si="7"/>
        <v>8</v>
      </c>
      <c r="G30" s="86">
        <f t="shared" si="7"/>
        <v>3</v>
      </c>
      <c r="H30" s="86">
        <f t="shared" si="7"/>
        <v>14</v>
      </c>
      <c r="I30" s="78">
        <f t="shared" si="7"/>
        <v>31</v>
      </c>
      <c r="J30"/>
    </row>
    <row r="31" spans="2:10" ht="14.25" thickBot="1" thickTop="1">
      <c r="B31" s="87" t="s">
        <v>62</v>
      </c>
      <c r="C31" s="88"/>
      <c r="D31" s="89">
        <f aca="true" t="shared" si="8" ref="D31:I31">SUM(D26,D30)</f>
        <v>0</v>
      </c>
      <c r="E31" s="77">
        <f t="shared" si="8"/>
        <v>13</v>
      </c>
      <c r="F31" s="89">
        <f t="shared" si="8"/>
        <v>42</v>
      </c>
      <c r="G31" s="89">
        <f t="shared" si="8"/>
        <v>71</v>
      </c>
      <c r="H31" s="89">
        <f t="shared" si="8"/>
        <v>14</v>
      </c>
      <c r="I31" s="89">
        <f t="shared" si="8"/>
        <v>140</v>
      </c>
      <c r="J31"/>
    </row>
    <row r="32" ht="13.5" thickTop="1"/>
    <row r="34" spans="1:10" ht="40.5" customHeight="1">
      <c r="A34" s="106" t="s">
        <v>48</v>
      </c>
      <c r="B34" s="106"/>
      <c r="C34" s="106"/>
      <c r="D34" s="106"/>
      <c r="E34" s="106"/>
      <c r="F34" s="107"/>
      <c r="G34" s="1"/>
      <c r="H34" s="1"/>
      <c r="I34" s="1"/>
      <c r="J34"/>
    </row>
    <row r="35" spans="1:10" ht="23.25" customHeight="1">
      <c r="A35" s="103" t="s">
        <v>38</v>
      </c>
      <c r="B35" s="16" t="s">
        <v>0</v>
      </c>
      <c r="C35" s="50" t="s">
        <v>2</v>
      </c>
      <c r="D35" s="60" t="s">
        <v>42</v>
      </c>
      <c r="E35" s="60" t="s">
        <v>10</v>
      </c>
      <c r="F35" s="8" t="s">
        <v>14</v>
      </c>
      <c r="G35" s="1"/>
      <c r="H35" s="1"/>
      <c r="I35" s="1"/>
      <c r="J35"/>
    </row>
    <row r="36" spans="1:10" ht="13.5" customHeight="1">
      <c r="A36" s="115"/>
      <c r="B36" s="19" t="s">
        <v>1</v>
      </c>
      <c r="C36" s="51" t="s">
        <v>45</v>
      </c>
      <c r="D36" s="70">
        <v>0</v>
      </c>
      <c r="E36" s="22">
        <v>0</v>
      </c>
      <c r="F36" s="65">
        <f>SUM(D36:E36)</f>
        <v>0</v>
      </c>
      <c r="J36"/>
    </row>
    <row r="37" spans="1:10" ht="12.75">
      <c r="A37" s="116"/>
      <c r="B37" s="5" t="s">
        <v>14</v>
      </c>
      <c r="C37" s="54"/>
      <c r="D37" s="61">
        <f>SUM(D36:D36)</f>
        <v>0</v>
      </c>
      <c r="E37" s="61">
        <f>SUM(E36:E36)</f>
        <v>0</v>
      </c>
      <c r="F37" s="48">
        <f>SUM(F36:F36)</f>
        <v>0</v>
      </c>
      <c r="J37"/>
    </row>
    <row r="38" spans="1:10" ht="21.75" customHeight="1">
      <c r="A38" s="103" t="s">
        <v>15</v>
      </c>
      <c r="B38" s="15" t="s">
        <v>16</v>
      </c>
      <c r="C38" s="51" t="s">
        <v>45</v>
      </c>
      <c r="D38" s="67">
        <v>0</v>
      </c>
      <c r="E38" s="62">
        <v>0</v>
      </c>
      <c r="F38" s="65">
        <f>SUM(D38:E38)</f>
        <v>0</v>
      </c>
      <c r="J38"/>
    </row>
    <row r="39" spans="1:10" ht="21.75" customHeight="1">
      <c r="A39" s="105"/>
      <c r="B39" s="5" t="s">
        <v>14</v>
      </c>
      <c r="C39" s="54"/>
      <c r="D39" s="61">
        <f>SUM(D38:D38)</f>
        <v>0</v>
      </c>
      <c r="E39" s="61">
        <f>SUM(E38:E38)</f>
        <v>0</v>
      </c>
      <c r="F39" s="48">
        <f>SUM(F38:F38)</f>
        <v>0</v>
      </c>
      <c r="J39"/>
    </row>
    <row r="40" spans="1:10" ht="21.75" customHeight="1">
      <c r="A40" s="103" t="s">
        <v>18</v>
      </c>
      <c r="B40" s="19" t="s">
        <v>19</v>
      </c>
      <c r="C40" s="51" t="s">
        <v>49</v>
      </c>
      <c r="D40" s="70">
        <v>0</v>
      </c>
      <c r="E40" s="44">
        <v>0</v>
      </c>
      <c r="F40" s="65">
        <f>SUM(D40:E40)</f>
        <v>0</v>
      </c>
      <c r="J40"/>
    </row>
    <row r="41" spans="1:10" ht="21.75" customHeight="1">
      <c r="A41" s="105"/>
      <c r="B41" s="5" t="s">
        <v>14</v>
      </c>
      <c r="C41" s="54"/>
      <c r="D41" s="63">
        <f>SUM(D40:D40)</f>
        <v>0</v>
      </c>
      <c r="E41" s="63">
        <f>SUM(E40:E40)</f>
        <v>0</v>
      </c>
      <c r="F41" s="49">
        <f>SUM(F40:F40)</f>
        <v>0</v>
      </c>
      <c r="J41"/>
    </row>
    <row r="42" spans="1:10" ht="12.75">
      <c r="A42" s="103" t="s">
        <v>39</v>
      </c>
      <c r="B42" s="2" t="s">
        <v>19</v>
      </c>
      <c r="C42" s="55" t="s">
        <v>49</v>
      </c>
      <c r="D42" s="67">
        <v>0</v>
      </c>
      <c r="E42" s="22">
        <v>0</v>
      </c>
      <c r="F42" s="65">
        <f>SUM(D42:E42)</f>
        <v>0</v>
      </c>
      <c r="J42"/>
    </row>
    <row r="43" spans="1:10" ht="12.75">
      <c r="A43" s="104"/>
      <c r="B43" s="4" t="s">
        <v>23</v>
      </c>
      <c r="C43" s="53" t="s">
        <v>55</v>
      </c>
      <c r="D43" s="66">
        <v>0</v>
      </c>
      <c r="E43" s="25">
        <v>0</v>
      </c>
      <c r="F43" s="65">
        <f>SUM(D43:E43)</f>
        <v>0</v>
      </c>
      <c r="J43"/>
    </row>
    <row r="44" spans="1:10" ht="12.75">
      <c r="A44" s="105"/>
      <c r="B44" s="5" t="s">
        <v>14</v>
      </c>
      <c r="C44" s="54"/>
      <c r="D44" s="61">
        <f>SUM(D42:D43)</f>
        <v>0</v>
      </c>
      <c r="E44" s="61">
        <f>SUM(E42:E43)</f>
        <v>0</v>
      </c>
      <c r="F44" s="48">
        <f>SUM(F42:F43)</f>
        <v>0</v>
      </c>
      <c r="J44"/>
    </row>
    <row r="45" spans="1:10" ht="20.25" customHeight="1">
      <c r="A45" s="103" t="s">
        <v>27</v>
      </c>
      <c r="B45" s="4" t="s">
        <v>26</v>
      </c>
      <c r="C45" s="53" t="s">
        <v>60</v>
      </c>
      <c r="D45" s="67">
        <v>0</v>
      </c>
      <c r="E45" s="22">
        <v>1</v>
      </c>
      <c r="F45" s="65">
        <f>SUM(D45:E45)</f>
        <v>1</v>
      </c>
      <c r="J45"/>
    </row>
    <row r="46" spans="1:10" ht="20.25" customHeight="1">
      <c r="A46" s="104"/>
      <c r="B46" s="4" t="s">
        <v>23</v>
      </c>
      <c r="C46" s="53" t="s">
        <v>54</v>
      </c>
      <c r="D46" s="66">
        <v>0</v>
      </c>
      <c r="E46" s="25">
        <v>0</v>
      </c>
      <c r="F46" s="65">
        <f>SUM(D46:E46)</f>
        <v>0</v>
      </c>
      <c r="J46"/>
    </row>
    <row r="47" spans="1:10" ht="20.25" customHeight="1" thickBot="1">
      <c r="A47" s="105"/>
      <c r="B47" s="73" t="s">
        <v>14</v>
      </c>
      <c r="C47" s="74"/>
      <c r="D47" s="90">
        <f>SUM(D45:D46)</f>
        <v>0</v>
      </c>
      <c r="E47" s="90">
        <f>SUM(E45:E46)</f>
        <v>1</v>
      </c>
      <c r="F47" s="76">
        <f>SUM(F45:F46)</f>
        <v>1</v>
      </c>
      <c r="J47"/>
    </row>
    <row r="48" spans="2:10" ht="14.25" thickBot="1" thickTop="1">
      <c r="B48" s="91" t="s">
        <v>62</v>
      </c>
      <c r="C48" s="88"/>
      <c r="D48" s="92">
        <f>SUM(D37,D39,D41,D44,D47)</f>
        <v>0</v>
      </c>
      <c r="E48" s="92">
        <f>SUM(E37,E39,E41,E44,E47)</f>
        <v>1</v>
      </c>
      <c r="F48" s="92">
        <f>SUM(F37,F39,F41,F44,F47)</f>
        <v>1</v>
      </c>
      <c r="J48"/>
    </row>
    <row r="49" ht="13.5" thickTop="1"/>
    <row r="51" spans="1:13" ht="29.25" customHeight="1">
      <c r="A51" s="106" t="s">
        <v>64</v>
      </c>
      <c r="B51" s="106"/>
      <c r="C51" s="106"/>
      <c r="D51" s="106"/>
      <c r="E51" s="106"/>
      <c r="F51" s="106"/>
      <c r="G51" s="106"/>
      <c r="H51" s="106"/>
      <c r="I51" s="106"/>
      <c r="J51" s="107"/>
      <c r="K51" s="1"/>
      <c r="L51" s="1"/>
      <c r="M51" s="1"/>
    </row>
    <row r="52" spans="1:13" ht="23.25" customHeight="1">
      <c r="A52" s="103" t="s">
        <v>15</v>
      </c>
      <c r="B52" s="16" t="s">
        <v>0</v>
      </c>
      <c r="C52" s="50" t="s">
        <v>2</v>
      </c>
      <c r="D52" s="60" t="s">
        <v>42</v>
      </c>
      <c r="E52" s="60" t="s">
        <v>10</v>
      </c>
      <c r="F52" s="14" t="s">
        <v>11</v>
      </c>
      <c r="G52" s="14" t="s">
        <v>12</v>
      </c>
      <c r="H52" s="14" t="s">
        <v>13</v>
      </c>
      <c r="I52" s="14" t="s">
        <v>37</v>
      </c>
      <c r="J52" s="8" t="s">
        <v>14</v>
      </c>
      <c r="K52" s="1"/>
      <c r="L52" s="1"/>
      <c r="M52" s="1"/>
    </row>
    <row r="53" spans="1:10" ht="26.25" thickBot="1">
      <c r="A53" s="104"/>
      <c r="B53" s="93" t="s">
        <v>17</v>
      </c>
      <c r="C53" s="80" t="s">
        <v>65</v>
      </c>
      <c r="D53" s="94">
        <v>2</v>
      </c>
      <c r="E53" s="95">
        <v>0</v>
      </c>
      <c r="F53" s="95">
        <v>0</v>
      </c>
      <c r="G53" s="96">
        <v>1</v>
      </c>
      <c r="H53" s="97">
        <v>13</v>
      </c>
      <c r="I53" s="98">
        <v>8</v>
      </c>
      <c r="J53" s="82">
        <f>SUM(D53:I53)</f>
        <v>24</v>
      </c>
    </row>
    <row r="54" spans="1:10" ht="14.25" thickBot="1" thickTop="1">
      <c r="A54" s="108"/>
      <c r="B54" s="83" t="s">
        <v>14</v>
      </c>
      <c r="C54" s="101"/>
      <c r="D54" s="102">
        <f aca="true" t="shared" si="9" ref="D54:J54">SUM(D53:D53)</f>
        <v>2</v>
      </c>
      <c r="E54" s="102">
        <f t="shared" si="9"/>
        <v>0</v>
      </c>
      <c r="F54" s="77">
        <f t="shared" si="9"/>
        <v>0</v>
      </c>
      <c r="G54" s="77">
        <f t="shared" si="9"/>
        <v>1</v>
      </c>
      <c r="H54" s="77">
        <f t="shared" si="9"/>
        <v>13</v>
      </c>
      <c r="I54" s="77">
        <f t="shared" si="9"/>
        <v>8</v>
      </c>
      <c r="J54" s="78">
        <f t="shared" si="9"/>
        <v>24</v>
      </c>
    </row>
    <row r="55" spans="1:10" ht="20.25" customHeight="1" thickTop="1">
      <c r="A55" s="109" t="s">
        <v>40</v>
      </c>
      <c r="B55" s="99" t="s">
        <v>5</v>
      </c>
      <c r="C55" s="100"/>
      <c r="D55" s="64"/>
      <c r="E55" s="35"/>
      <c r="F55" s="35"/>
      <c r="G55" s="35"/>
      <c r="H55" s="35"/>
      <c r="I55" s="39"/>
      <c r="J55" s="72"/>
    </row>
    <row r="56" spans="1:10" ht="12.75">
      <c r="A56" s="110"/>
      <c r="B56" s="11" t="s">
        <v>6</v>
      </c>
      <c r="C56" s="57" t="s">
        <v>8</v>
      </c>
      <c r="D56" s="57"/>
      <c r="E56" s="36"/>
      <c r="F56" s="34"/>
      <c r="G56" s="41"/>
      <c r="H56" s="41"/>
      <c r="I56" s="38">
        <v>2</v>
      </c>
      <c r="J56" s="8">
        <f>SUM(D56:I56)</f>
        <v>2</v>
      </c>
    </row>
    <row r="57" spans="1:10" ht="12.75">
      <c r="A57" s="110"/>
      <c r="B57" s="11" t="s">
        <v>7</v>
      </c>
      <c r="C57" s="57" t="s">
        <v>9</v>
      </c>
      <c r="D57" s="57"/>
      <c r="E57" s="36"/>
      <c r="F57" s="37"/>
      <c r="G57" s="41"/>
      <c r="H57" s="41"/>
      <c r="I57" s="38">
        <v>0</v>
      </c>
      <c r="J57" s="8">
        <f>SUM(D57:I57)</f>
        <v>0</v>
      </c>
    </row>
    <row r="58" spans="1:10" ht="12.75" customHeight="1">
      <c r="A58" s="110"/>
      <c r="B58" s="12" t="s">
        <v>21</v>
      </c>
      <c r="C58" s="56" t="s">
        <v>20</v>
      </c>
      <c r="D58" s="56"/>
      <c r="E58" s="36"/>
      <c r="F58" s="37"/>
      <c r="G58" s="41"/>
      <c r="H58" s="41"/>
      <c r="I58" s="45">
        <v>1</v>
      </c>
      <c r="J58" s="8">
        <f>SUM(D58:I58)</f>
        <v>1</v>
      </c>
    </row>
    <row r="59" spans="1:10" ht="27.75" customHeight="1">
      <c r="A59" s="110"/>
      <c r="B59" s="9" t="s">
        <v>33</v>
      </c>
      <c r="C59" s="56" t="s">
        <v>34</v>
      </c>
      <c r="D59" s="56"/>
      <c r="E59" s="36"/>
      <c r="F59" s="34"/>
      <c r="G59" s="41"/>
      <c r="H59" s="41"/>
      <c r="I59" s="38">
        <v>3</v>
      </c>
      <c r="J59" s="8">
        <f>SUM(D59:I59)</f>
        <v>3</v>
      </c>
    </row>
    <row r="60" spans="1:10" ht="13.5" thickBot="1">
      <c r="A60" s="110"/>
      <c r="B60" s="18" t="s">
        <v>36</v>
      </c>
      <c r="C60" s="58" t="s">
        <v>35</v>
      </c>
      <c r="D60" s="58"/>
      <c r="E60" s="46"/>
      <c r="F60" s="32"/>
      <c r="G60" s="31"/>
      <c r="H60" s="31"/>
      <c r="I60" s="47">
        <v>2</v>
      </c>
      <c r="J60" s="82">
        <f>SUM(D60:I60)</f>
        <v>2</v>
      </c>
    </row>
    <row r="61" spans="1:10" ht="14.25" thickBot="1" thickTop="1">
      <c r="A61" s="111"/>
      <c r="B61" s="83" t="s">
        <v>14</v>
      </c>
      <c r="C61" s="84"/>
      <c r="D61" s="85">
        <f aca="true" t="shared" si="10" ref="D61:I61">SUM(D55:D60)</f>
        <v>0</v>
      </c>
      <c r="E61" s="85">
        <f t="shared" si="10"/>
        <v>0</v>
      </c>
      <c r="F61" s="86">
        <f t="shared" si="10"/>
        <v>0</v>
      </c>
      <c r="G61" s="86">
        <f t="shared" si="10"/>
        <v>0</v>
      </c>
      <c r="H61" s="86">
        <f t="shared" si="10"/>
        <v>0</v>
      </c>
      <c r="I61" s="86">
        <f t="shared" si="10"/>
        <v>8</v>
      </c>
      <c r="J61" s="78">
        <f>SUM(J56:J60)</f>
        <v>8</v>
      </c>
    </row>
    <row r="62" ht="13.5" thickTop="1"/>
  </sheetData>
  <sheetProtection/>
  <mergeCells count="18">
    <mergeCell ref="A1:J1"/>
    <mergeCell ref="A27:A30"/>
    <mergeCell ref="A18:A23"/>
    <mergeCell ref="A24:A25"/>
    <mergeCell ref="A12:A17"/>
    <mergeCell ref="A2:A6"/>
    <mergeCell ref="A7:A9"/>
    <mergeCell ref="A10:A11"/>
    <mergeCell ref="A45:A47"/>
    <mergeCell ref="A51:J51"/>
    <mergeCell ref="A52:A54"/>
    <mergeCell ref="A55:A61"/>
    <mergeCell ref="A26:C26"/>
    <mergeCell ref="A34:F34"/>
    <mergeCell ref="A35:A37"/>
    <mergeCell ref="A38:A39"/>
    <mergeCell ref="A40:A41"/>
    <mergeCell ref="A42:A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Scorpic</cp:lastModifiedBy>
  <cp:lastPrinted>2015-10-05T05:47:02Z</cp:lastPrinted>
  <dcterms:created xsi:type="dcterms:W3CDTF">2013-06-24T06:35:25Z</dcterms:created>
  <dcterms:modified xsi:type="dcterms:W3CDTF">2015-10-08T09:15:06Z</dcterms:modified>
  <cp:category/>
  <cp:version/>
  <cp:contentType/>
  <cp:contentStatus/>
</cp:coreProperties>
</file>