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10" windowWidth="13260" windowHeight="8820"/>
  </bookViews>
  <sheets>
    <sheet name="БАЗА ГТО" sheetId="13" r:id="rId1"/>
  </sheets>
  <externalReferences>
    <externalReference r:id="rId2"/>
  </externalReferences>
  <definedNames>
    <definedName name="_xlnm._FilterDatabase" localSheetId="0" hidden="1">'БАЗА ГТО'!$A$4:$AC$39</definedName>
  </definedNames>
  <calcPr calcId="144525"/>
</workbook>
</file>

<file path=xl/calcChain.xml><?xml version="1.0" encoding="utf-8"?>
<calcChain xmlns="http://schemas.openxmlformats.org/spreadsheetml/2006/main">
  <c r="I39" i="13" l="1"/>
  <c r="I38" i="13"/>
  <c r="I37" i="13"/>
  <c r="I36" i="13"/>
  <c r="I35" i="13"/>
  <c r="I34" i="13"/>
  <c r="I33" i="13"/>
  <c r="I32" i="13"/>
  <c r="I30" i="13"/>
  <c r="I31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</calcChain>
</file>

<file path=xl/sharedStrings.xml><?xml version="1.0" encoding="utf-8"?>
<sst xmlns="http://schemas.openxmlformats.org/spreadsheetml/2006/main" count="282" uniqueCount="118">
  <si>
    <t>№пп</t>
  </si>
  <si>
    <t>Фамилия Имя Отчество</t>
  </si>
  <si>
    <t>Очки</t>
  </si>
  <si>
    <t>ID номер участника</t>
  </si>
  <si>
    <t>Команда</t>
  </si>
  <si>
    <t>пол</t>
  </si>
  <si>
    <t>Стрельба</t>
  </si>
  <si>
    <t>Плавание</t>
  </si>
  <si>
    <t>Город или муниц. р-н</t>
  </si>
  <si>
    <t>Ступень</t>
  </si>
  <si>
    <t>Возраст</t>
  </si>
  <si>
    <t>Всего очков</t>
  </si>
  <si>
    <t>Бег длинный</t>
  </si>
  <si>
    <t>Бег короткий</t>
  </si>
  <si>
    <t>Отжимание</t>
  </si>
  <si>
    <t>Прыжок в длинну</t>
  </si>
  <si>
    <t xml:space="preserve">Метание </t>
  </si>
  <si>
    <t>Результат (мин:сек)</t>
  </si>
  <si>
    <t>Результат (сек)</t>
  </si>
  <si>
    <t>Результат (м,см)</t>
  </si>
  <si>
    <t>Результат (см)</t>
  </si>
  <si>
    <t>Результат (раз)</t>
  </si>
  <si>
    <t>Результат (Х из Х)</t>
  </si>
  <si>
    <t>Белова Марина Александровна - 32</t>
  </si>
  <si>
    <t>Ефремова Наталия Владимировна - 33</t>
  </si>
  <si>
    <t>Латыпова Юлия Марселевна -34 в /к</t>
  </si>
  <si>
    <t>Лебедева Елена Викторовна - 35</t>
  </si>
  <si>
    <t>Маринина Наталья Николаевна - 36</t>
  </si>
  <si>
    <t>Осокин Алексей Валентинович - 38 в/к</t>
  </si>
  <si>
    <t>Романов Александр Геннадьевич - 39</t>
  </si>
  <si>
    <t>Самсонов Дмитрий Алексеевич - 40</t>
  </si>
  <si>
    <t>Снитко Александра Юрьевна -41</t>
  </si>
  <si>
    <t>Тихонова Анна Сергеевна -42</t>
  </si>
  <si>
    <t>Шилов Юрий Николаевич - 43</t>
  </si>
  <si>
    <t>Гильмутдинов Юрий Абдулазамович -44</t>
  </si>
  <si>
    <t>Александрова Евгения Сергеевна - 45</t>
  </si>
  <si>
    <t>Белобородова Юлия Сергеевна - 46</t>
  </si>
  <si>
    <t>Беляева Валерия Алексеевна - 47</t>
  </si>
  <si>
    <t>Капустина Александра Ивановна - 48</t>
  </si>
  <si>
    <t>Кириллова Надежда Андреевна - 49</t>
  </si>
  <si>
    <t>Кузнецова Ольга Сергеевна -50</t>
  </si>
  <si>
    <t>Левандовская Татьяна Александровна - 51</t>
  </si>
  <si>
    <t>Муравьева Надежда Константиновна - 52</t>
  </si>
  <si>
    <t>Никитина Ирина Александровна - 53</t>
  </si>
  <si>
    <t>Рогозкина Светлана Алексеевна - 54</t>
  </si>
  <si>
    <t>Бельцев Денис Алексеевич - 56</t>
  </si>
  <si>
    <t>Ворохов Владислав Сергеевич - 57</t>
  </si>
  <si>
    <t>Захаров Платон Владимирович - 59</t>
  </si>
  <si>
    <t>Липин Даниил Александрович - 63</t>
  </si>
  <si>
    <t>Павлов Денис Павлович-65</t>
  </si>
  <si>
    <t>Сорокин Виктор Николаевич  - 67</t>
  </si>
  <si>
    <t>Терехов Иван Вадимович - 68</t>
  </si>
  <si>
    <t>Фокин Роман Олегович - 69</t>
  </si>
  <si>
    <t>Хальзов Максим Александрович - 70</t>
  </si>
  <si>
    <t>Цай Константин Павлович - 71</t>
  </si>
  <si>
    <t>ИГЭУ</t>
  </si>
  <si>
    <t>18-37-0005073</t>
  </si>
  <si>
    <t>15-37-0000290</t>
  </si>
  <si>
    <t>18-37-0005168</t>
  </si>
  <si>
    <t>18-37-0005190</t>
  </si>
  <si>
    <t>18-37-0005398</t>
  </si>
  <si>
    <t>18-37-0005346</t>
  </si>
  <si>
    <t>18-37-0005345</t>
  </si>
  <si>
    <t>18-37-0005041</t>
  </si>
  <si>
    <t>17-37-0011430</t>
  </si>
  <si>
    <t>16-37-0012658</t>
  </si>
  <si>
    <t>18-37-0005471</t>
  </si>
  <si>
    <t>18-37-0005883</t>
  </si>
  <si>
    <t>15-37-0010017</t>
  </si>
  <si>
    <t>16-37-0003482</t>
  </si>
  <si>
    <t>16-37-0001794</t>
  </si>
  <si>
    <t>18-37-0005053</t>
  </si>
  <si>
    <t>18-37-0005520</t>
  </si>
  <si>
    <t>16-76-0000529</t>
  </si>
  <si>
    <t>17-44-0002250</t>
  </si>
  <si>
    <t>15-37-0003630</t>
  </si>
  <si>
    <t>16-37-0001413</t>
  </si>
  <si>
    <t>15-97-0003574</t>
  </si>
  <si>
    <t>16-37-0002383</t>
  </si>
  <si>
    <t>16-44-0001155</t>
  </si>
  <si>
    <t>18-37-0005117</t>
  </si>
  <si>
    <t>15-37-0015314</t>
  </si>
  <si>
    <t>18-37-0005211</t>
  </si>
  <si>
    <t>17-37-0002701</t>
  </si>
  <si>
    <t>15-33-0001380</t>
  </si>
  <si>
    <t>17-37-0012367</t>
  </si>
  <si>
    <t>16-37-0002359</t>
  </si>
  <si>
    <t>17-37-0012285</t>
  </si>
  <si>
    <t>17-37-0007480</t>
  </si>
  <si>
    <t>16-37-0002615</t>
  </si>
  <si>
    <t>17-33-0006784</t>
  </si>
  <si>
    <t>ж</t>
  </si>
  <si>
    <t>м</t>
  </si>
  <si>
    <t>VI (18-24 лет)</t>
  </si>
  <si>
    <t>VII (35-39 лет)</t>
  </si>
  <si>
    <t>VIII (40-44 лет)</t>
  </si>
  <si>
    <t>IX (50-54 лет)</t>
  </si>
  <si>
    <t>X (60-69 лет)</t>
  </si>
  <si>
    <t/>
  </si>
  <si>
    <t>х</t>
  </si>
  <si>
    <t>ПРЕСС</t>
  </si>
  <si>
    <t>1,04.4</t>
  </si>
  <si>
    <t>1,05.7</t>
  </si>
  <si>
    <t>1,02.6</t>
  </si>
  <si>
    <t>1,09.7</t>
  </si>
  <si>
    <t>1,08.7</t>
  </si>
  <si>
    <t>1,13.9</t>
  </si>
  <si>
    <t>1,02.7</t>
  </si>
  <si>
    <t>Кузнецов Михаил Алексеевич - 62 В/К</t>
  </si>
  <si>
    <t>Ерофеев Антон Игоревич - 58 В/К</t>
  </si>
  <si>
    <t>Румянцев Денис Михайлович - 66 В/К</t>
  </si>
  <si>
    <t>СТУДЕНЧЕСКИЙ ФЕСТИВАЛЬ ВФСК ГТО - 2018 г.</t>
  </si>
  <si>
    <t xml:space="preserve">гл. судья </t>
  </si>
  <si>
    <t xml:space="preserve">                                   Е.В.Лялюева</t>
  </si>
  <si>
    <t>гл. секретарь</t>
  </si>
  <si>
    <t xml:space="preserve">       Э.А.Боткина</t>
  </si>
  <si>
    <r>
      <rPr>
        <sz val="8"/>
        <color theme="1"/>
        <rFont val="Calibri"/>
        <family val="2"/>
        <charset val="204"/>
        <scheme val="minor"/>
      </rPr>
      <t>Подтягивание</t>
    </r>
    <r>
      <rPr>
        <b/>
        <sz val="8"/>
        <color theme="1"/>
        <rFont val="Calibri"/>
        <family val="2"/>
        <charset val="204"/>
        <scheme val="minor"/>
      </rPr>
      <t>/</t>
    </r>
    <r>
      <rPr>
        <b/>
        <sz val="8"/>
        <color theme="2" tint="-0.499984740745262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Гиря</t>
    </r>
  </si>
  <si>
    <t>гибкость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</si>
</sst>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2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/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6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/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5" fillId="2" borderId="2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58;&#1054;%20&#1057;&#1090;&#1091;&#1076;&#1077;&#1085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упе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13" zoomScale="130" zoomScaleNormal="130" workbookViewId="0">
      <selection activeCell="L10" sqref="L10"/>
    </sheetView>
  </sheetViews>
  <sheetFormatPr defaultRowHeight="15" x14ac:dyDescent="0.25"/>
  <cols>
    <col min="1" max="1" width="4.5703125" style="11" customWidth="1"/>
    <col min="2" max="2" width="16.140625" style="2" customWidth="1"/>
    <col min="3" max="3" width="3.7109375" style="2" customWidth="1"/>
    <col min="4" max="4" width="0.28515625" style="2" hidden="1" customWidth="1"/>
    <col min="5" max="5" width="7.85546875" style="37" customWidth="1"/>
    <col min="6" max="6" width="2.85546875" style="2" customWidth="1"/>
    <col min="7" max="7" width="3.5703125" style="2" customWidth="1"/>
    <col min="8" max="8" width="7.7109375" style="4" customWidth="1"/>
    <col min="9" max="9" width="4.7109375" style="10" customWidth="1"/>
    <col min="10" max="10" width="6" style="9" customWidth="1"/>
    <col min="11" max="11" width="3.85546875" style="10" customWidth="1"/>
    <col min="12" max="12" width="5.5703125" style="8" customWidth="1"/>
    <col min="13" max="13" width="4.42578125" style="3" customWidth="1"/>
    <col min="14" max="14" width="4.5703125" style="7" customWidth="1"/>
    <col min="15" max="15" width="4" style="3" customWidth="1"/>
    <col min="16" max="16" width="4.85546875" style="3" customWidth="1"/>
    <col min="17" max="17" width="4.7109375" style="3" customWidth="1"/>
    <col min="18" max="18" width="4" style="3" customWidth="1"/>
    <col min="19" max="19" width="4.140625" style="3" customWidth="1"/>
    <col min="20" max="20" width="4.7109375" style="3" customWidth="1"/>
    <col min="21" max="21" width="4" style="3" customWidth="1"/>
    <col min="22" max="22" width="5" style="7" customWidth="1"/>
    <col min="23" max="23" width="4" style="3" customWidth="1"/>
    <col min="24" max="24" width="4.5703125" style="3" customWidth="1"/>
    <col min="25" max="25" width="3.7109375" style="3" customWidth="1"/>
    <col min="26" max="26" width="6.140625" style="7" customWidth="1"/>
    <col min="27" max="27" width="3.42578125" style="3" customWidth="1"/>
    <col min="28" max="28" width="5.5703125" style="6" customWidth="1"/>
    <col min="29" max="29" width="4" style="3" customWidth="1"/>
    <col min="30" max="16384" width="9.140625" style="1"/>
  </cols>
  <sheetData>
    <row r="1" spans="1:29" ht="18.75" customHeight="1" x14ac:dyDescent="0.25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8.75" customHeight="1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5" customFormat="1" ht="25.5" customHeight="1" thickBot="1" x14ac:dyDescent="0.25">
      <c r="A3" s="46" t="s">
        <v>0</v>
      </c>
      <c r="B3" s="38" t="s">
        <v>1</v>
      </c>
      <c r="C3" s="38" t="s">
        <v>4</v>
      </c>
      <c r="D3" s="47" t="s">
        <v>8</v>
      </c>
      <c r="E3" s="49" t="s">
        <v>3</v>
      </c>
      <c r="F3" s="38" t="s">
        <v>5</v>
      </c>
      <c r="G3" s="38" t="s">
        <v>10</v>
      </c>
      <c r="H3" s="40" t="s">
        <v>9</v>
      </c>
      <c r="I3" s="42" t="s">
        <v>11</v>
      </c>
      <c r="J3" s="51" t="s">
        <v>12</v>
      </c>
      <c r="K3" s="51"/>
      <c r="L3" s="51" t="s">
        <v>13</v>
      </c>
      <c r="M3" s="51"/>
      <c r="N3" s="51" t="s">
        <v>16</v>
      </c>
      <c r="O3" s="51"/>
      <c r="P3" s="52" t="s">
        <v>14</v>
      </c>
      <c r="Q3" s="52"/>
      <c r="R3" s="53" t="s">
        <v>116</v>
      </c>
      <c r="S3" s="53"/>
      <c r="T3" s="53" t="s">
        <v>117</v>
      </c>
      <c r="U3" s="53"/>
      <c r="V3" s="52" t="s">
        <v>15</v>
      </c>
      <c r="W3" s="52"/>
      <c r="X3" s="52" t="s">
        <v>100</v>
      </c>
      <c r="Y3" s="52"/>
      <c r="Z3" s="52" t="s">
        <v>6</v>
      </c>
      <c r="AA3" s="52"/>
      <c r="AB3" s="51" t="s">
        <v>7</v>
      </c>
      <c r="AC3" s="51"/>
    </row>
    <row r="4" spans="1:29" s="35" customFormat="1" ht="24" customHeight="1" thickBot="1" x14ac:dyDescent="0.2">
      <c r="A4" s="46"/>
      <c r="B4" s="39"/>
      <c r="C4" s="39"/>
      <c r="D4" s="48"/>
      <c r="E4" s="50"/>
      <c r="F4" s="39"/>
      <c r="G4" s="39"/>
      <c r="H4" s="41"/>
      <c r="I4" s="43"/>
      <c r="J4" s="31" t="s">
        <v>17</v>
      </c>
      <c r="K4" s="32" t="s">
        <v>2</v>
      </c>
      <c r="L4" s="33" t="s">
        <v>18</v>
      </c>
      <c r="M4" s="32" t="s">
        <v>2</v>
      </c>
      <c r="N4" s="34" t="s">
        <v>19</v>
      </c>
      <c r="O4" s="32" t="s">
        <v>2</v>
      </c>
      <c r="P4" s="32" t="s">
        <v>21</v>
      </c>
      <c r="Q4" s="32" t="s">
        <v>2</v>
      </c>
      <c r="R4" s="32" t="s">
        <v>21</v>
      </c>
      <c r="S4" s="32" t="s">
        <v>2</v>
      </c>
      <c r="T4" s="32" t="s">
        <v>20</v>
      </c>
      <c r="U4" s="32" t="s">
        <v>2</v>
      </c>
      <c r="V4" s="34" t="s">
        <v>19</v>
      </c>
      <c r="W4" s="32" t="s">
        <v>2</v>
      </c>
      <c r="X4" s="32" t="s">
        <v>20</v>
      </c>
      <c r="Y4" s="32" t="s">
        <v>2</v>
      </c>
      <c r="Z4" s="34" t="s">
        <v>22</v>
      </c>
      <c r="AA4" s="32" t="s">
        <v>2</v>
      </c>
      <c r="AB4" s="31" t="s">
        <v>17</v>
      </c>
      <c r="AC4" s="32" t="s">
        <v>2</v>
      </c>
    </row>
    <row r="5" spans="1:29" s="5" customFormat="1" ht="13.5" thickBot="1" x14ac:dyDescent="0.25">
      <c r="A5" s="23">
        <v>31</v>
      </c>
      <c r="B5" s="18" t="s">
        <v>23</v>
      </c>
      <c r="C5" s="12" t="s">
        <v>55</v>
      </c>
      <c r="D5" s="27"/>
      <c r="E5" s="36" t="s">
        <v>56</v>
      </c>
      <c r="F5" s="19" t="s">
        <v>91</v>
      </c>
      <c r="G5" s="20">
        <v>53</v>
      </c>
      <c r="H5" s="21" t="s">
        <v>96</v>
      </c>
      <c r="I5" s="28">
        <f t="shared" ref="I5:I6" si="0">SUM(K5,M5,O5,Q5,S5,U5,W5,Y5,AA5,AC5)</f>
        <v>336</v>
      </c>
      <c r="J5" s="25">
        <v>10.37</v>
      </c>
      <c r="K5" s="14">
        <v>0</v>
      </c>
      <c r="L5" s="17">
        <v>11</v>
      </c>
      <c r="M5" s="14">
        <v>40</v>
      </c>
      <c r="N5" s="13"/>
      <c r="O5" s="14" t="s">
        <v>99</v>
      </c>
      <c r="P5" s="15">
        <v>20</v>
      </c>
      <c r="Q5" s="14">
        <v>50</v>
      </c>
      <c r="R5" s="16"/>
      <c r="S5" s="14" t="s">
        <v>99</v>
      </c>
      <c r="T5" s="16">
        <v>22</v>
      </c>
      <c r="U5" s="14">
        <v>82</v>
      </c>
      <c r="V5" s="16"/>
      <c r="W5" s="14" t="s">
        <v>98</v>
      </c>
      <c r="X5" s="16">
        <v>43</v>
      </c>
      <c r="Y5" s="14">
        <v>56</v>
      </c>
      <c r="Z5" s="15">
        <v>30</v>
      </c>
      <c r="AA5" s="14">
        <v>50</v>
      </c>
      <c r="AB5" s="17">
        <v>47.7</v>
      </c>
      <c r="AC5" s="14">
        <v>58</v>
      </c>
    </row>
    <row r="6" spans="1:29" s="5" customFormat="1" ht="13.5" thickBot="1" x14ac:dyDescent="0.25">
      <c r="A6" s="23">
        <v>32</v>
      </c>
      <c r="B6" s="18" t="s">
        <v>24</v>
      </c>
      <c r="C6" s="12" t="s">
        <v>55</v>
      </c>
      <c r="D6" s="27"/>
      <c r="E6" s="36" t="s">
        <v>57</v>
      </c>
      <c r="F6" s="19" t="s">
        <v>91</v>
      </c>
      <c r="G6" s="20">
        <v>43</v>
      </c>
      <c r="H6" s="21" t="s">
        <v>95</v>
      </c>
      <c r="I6" s="28">
        <f t="shared" si="0"/>
        <v>335</v>
      </c>
      <c r="J6" s="25">
        <v>11.32</v>
      </c>
      <c r="K6" s="14">
        <v>0</v>
      </c>
      <c r="L6" s="17">
        <v>9.6999999999999993</v>
      </c>
      <c r="M6" s="14">
        <v>79</v>
      </c>
      <c r="N6" s="13"/>
      <c r="O6" s="14" t="s">
        <v>99</v>
      </c>
      <c r="P6" s="15">
        <v>25</v>
      </c>
      <c r="Q6" s="14">
        <v>55</v>
      </c>
      <c r="R6" s="16"/>
      <c r="S6" s="14" t="s">
        <v>99</v>
      </c>
      <c r="T6" s="16">
        <v>9</v>
      </c>
      <c r="U6" s="14">
        <v>43</v>
      </c>
      <c r="V6" s="16"/>
      <c r="W6" s="14" t="s">
        <v>98</v>
      </c>
      <c r="X6" s="16">
        <v>43</v>
      </c>
      <c r="Y6" s="14">
        <v>56</v>
      </c>
      <c r="Z6" s="15">
        <v>30</v>
      </c>
      <c r="AA6" s="14">
        <v>50</v>
      </c>
      <c r="AB6" s="17">
        <v>52.9</v>
      </c>
      <c r="AC6" s="14">
        <v>52</v>
      </c>
    </row>
    <row r="7" spans="1:29" s="22" customFormat="1" ht="13.5" thickBot="1" x14ac:dyDescent="0.25">
      <c r="A7" s="24">
        <v>33</v>
      </c>
      <c r="B7" s="18" t="s">
        <v>25</v>
      </c>
      <c r="C7" s="12" t="s">
        <v>55</v>
      </c>
      <c r="D7" s="27"/>
      <c r="E7" s="36" t="s">
        <v>58</v>
      </c>
      <c r="F7" s="19" t="s">
        <v>91</v>
      </c>
      <c r="G7" s="20">
        <v>24</v>
      </c>
      <c r="H7" s="21" t="s">
        <v>93</v>
      </c>
      <c r="I7" s="28">
        <f t="shared" ref="I7:I38" si="1">SUM(K7,M7,O7,Q7,S7,U7,W7,Y7,AA7,AC7)</f>
        <v>0</v>
      </c>
      <c r="J7" s="25">
        <v>10.199999999999999</v>
      </c>
      <c r="K7" s="14">
        <v>0</v>
      </c>
      <c r="L7" s="17">
        <v>9.6</v>
      </c>
      <c r="M7" s="14">
        <v>0</v>
      </c>
      <c r="N7" s="17">
        <v>30</v>
      </c>
      <c r="O7" s="14">
        <v>0</v>
      </c>
      <c r="P7" s="15">
        <v>3</v>
      </c>
      <c r="Q7" s="14">
        <v>0</v>
      </c>
      <c r="R7" s="15"/>
      <c r="S7" s="14" t="s">
        <v>99</v>
      </c>
      <c r="T7" s="15">
        <v>14</v>
      </c>
      <c r="U7" s="14">
        <v>0</v>
      </c>
      <c r="V7" s="15">
        <v>207</v>
      </c>
      <c r="W7" s="14">
        <v>0</v>
      </c>
      <c r="X7" s="15">
        <v>46</v>
      </c>
      <c r="Y7" s="14">
        <v>0</v>
      </c>
      <c r="Z7" s="15">
        <v>6</v>
      </c>
      <c r="AA7" s="14">
        <v>0</v>
      </c>
      <c r="AB7" s="17" t="s">
        <v>101</v>
      </c>
      <c r="AC7" s="14">
        <v>0</v>
      </c>
    </row>
    <row r="8" spans="1:29" s="5" customFormat="1" ht="13.5" thickBot="1" x14ac:dyDescent="0.25">
      <c r="A8" s="23">
        <v>34</v>
      </c>
      <c r="B8" s="18" t="s">
        <v>26</v>
      </c>
      <c r="C8" s="12" t="s">
        <v>55</v>
      </c>
      <c r="D8" s="27"/>
      <c r="E8" s="36" t="s">
        <v>59</v>
      </c>
      <c r="F8" s="19" t="s">
        <v>91</v>
      </c>
      <c r="G8" s="20">
        <v>44</v>
      </c>
      <c r="H8" s="21" t="s">
        <v>95</v>
      </c>
      <c r="I8" s="28">
        <f t="shared" si="1"/>
        <v>387</v>
      </c>
      <c r="J8" s="25">
        <v>10.42</v>
      </c>
      <c r="K8" s="14">
        <v>0</v>
      </c>
      <c r="L8" s="17">
        <v>11</v>
      </c>
      <c r="M8" s="14">
        <v>40</v>
      </c>
      <c r="N8" s="13"/>
      <c r="O8" s="14" t="s">
        <v>99</v>
      </c>
      <c r="P8" s="15">
        <v>26</v>
      </c>
      <c r="Q8" s="14">
        <v>56</v>
      </c>
      <c r="R8" s="16"/>
      <c r="S8" s="14" t="s">
        <v>99</v>
      </c>
      <c r="T8" s="16">
        <v>24</v>
      </c>
      <c r="U8" s="14">
        <v>88</v>
      </c>
      <c r="V8" s="16"/>
      <c r="W8" s="14" t="s">
        <v>98</v>
      </c>
      <c r="X8" s="16">
        <v>36</v>
      </c>
      <c r="Y8" s="14">
        <v>42</v>
      </c>
      <c r="Z8" s="16">
        <v>42</v>
      </c>
      <c r="AA8" s="14">
        <v>76</v>
      </c>
      <c r="AB8" s="17">
        <v>34.299999999999997</v>
      </c>
      <c r="AC8" s="14">
        <v>85</v>
      </c>
    </row>
    <row r="9" spans="1:29" s="5" customFormat="1" ht="13.5" thickBot="1" x14ac:dyDescent="0.25">
      <c r="A9" s="23">
        <v>35</v>
      </c>
      <c r="B9" s="18" t="s">
        <v>27</v>
      </c>
      <c r="C9" s="12" t="s">
        <v>55</v>
      </c>
      <c r="D9" s="27"/>
      <c r="E9" s="36" t="s">
        <v>60</v>
      </c>
      <c r="F9" s="19" t="s">
        <v>91</v>
      </c>
      <c r="G9" s="20">
        <v>51</v>
      </c>
      <c r="H9" s="21" t="s">
        <v>96</v>
      </c>
      <c r="I9" s="28">
        <f t="shared" si="1"/>
        <v>312</v>
      </c>
      <c r="J9" s="25">
        <v>10.050000000000001</v>
      </c>
      <c r="K9" s="14">
        <v>28</v>
      </c>
      <c r="L9" s="17">
        <v>11.4</v>
      </c>
      <c r="M9" s="14">
        <v>0</v>
      </c>
      <c r="N9" s="13"/>
      <c r="O9" s="14" t="s">
        <v>99</v>
      </c>
      <c r="P9" s="15">
        <v>21</v>
      </c>
      <c r="Q9" s="14">
        <v>51</v>
      </c>
      <c r="R9" s="16"/>
      <c r="S9" s="14" t="s">
        <v>99</v>
      </c>
      <c r="T9" s="16">
        <v>18</v>
      </c>
      <c r="U9" s="14">
        <v>70</v>
      </c>
      <c r="V9" s="16">
        <v>180</v>
      </c>
      <c r="W9" s="14">
        <v>0</v>
      </c>
      <c r="X9" s="16">
        <v>46</v>
      </c>
      <c r="Y9" s="14">
        <v>62</v>
      </c>
      <c r="Z9" s="16">
        <v>30</v>
      </c>
      <c r="AA9" s="14">
        <v>50</v>
      </c>
      <c r="AB9" s="17">
        <v>53.2</v>
      </c>
      <c r="AC9" s="14">
        <v>51</v>
      </c>
    </row>
    <row r="10" spans="1:29" s="22" customFormat="1" ht="13.5" thickBot="1" x14ac:dyDescent="0.25">
      <c r="A10" s="24">
        <v>36</v>
      </c>
      <c r="B10" s="18" t="s">
        <v>28</v>
      </c>
      <c r="C10" s="12" t="s">
        <v>55</v>
      </c>
      <c r="D10" s="27"/>
      <c r="E10" s="36" t="s">
        <v>61</v>
      </c>
      <c r="F10" s="19" t="s">
        <v>92</v>
      </c>
      <c r="G10" s="20">
        <v>51</v>
      </c>
      <c r="H10" s="21" t="s">
        <v>96</v>
      </c>
      <c r="I10" s="28">
        <f t="shared" si="1"/>
        <v>0</v>
      </c>
      <c r="J10" s="25">
        <v>8.35</v>
      </c>
      <c r="K10" s="14">
        <v>0</v>
      </c>
      <c r="L10" s="17"/>
      <c r="M10" s="14" t="s">
        <v>98</v>
      </c>
      <c r="N10" s="17"/>
      <c r="O10" s="14" t="s">
        <v>98</v>
      </c>
      <c r="P10" s="15"/>
      <c r="Q10" s="14" t="s">
        <v>99</v>
      </c>
      <c r="R10" s="29">
        <v>90</v>
      </c>
      <c r="S10" s="14">
        <v>0</v>
      </c>
      <c r="T10" s="15">
        <v>5</v>
      </c>
      <c r="U10" s="14">
        <v>0</v>
      </c>
      <c r="V10" s="15"/>
      <c r="W10" s="14" t="s">
        <v>98</v>
      </c>
      <c r="X10" s="15">
        <v>35</v>
      </c>
      <c r="Y10" s="14">
        <v>0</v>
      </c>
      <c r="Z10" s="15">
        <v>18</v>
      </c>
      <c r="AA10" s="14">
        <v>0</v>
      </c>
      <c r="AB10" s="17">
        <v>42</v>
      </c>
      <c r="AC10" s="14">
        <v>0</v>
      </c>
    </row>
    <row r="11" spans="1:29" s="5" customFormat="1" ht="13.5" thickBot="1" x14ac:dyDescent="0.25">
      <c r="A11" s="23">
        <v>37</v>
      </c>
      <c r="B11" s="18" t="s">
        <v>29</v>
      </c>
      <c r="C11" s="12" t="s">
        <v>55</v>
      </c>
      <c r="D11" s="27"/>
      <c r="E11" s="36" t="s">
        <v>62</v>
      </c>
      <c r="F11" s="19" t="s">
        <v>92</v>
      </c>
      <c r="G11" s="20">
        <v>39</v>
      </c>
      <c r="H11" s="21" t="s">
        <v>94</v>
      </c>
      <c r="I11" s="28">
        <f t="shared" si="1"/>
        <v>423</v>
      </c>
      <c r="J11" s="26">
        <v>15.24</v>
      </c>
      <c r="K11" s="14">
        <v>0</v>
      </c>
      <c r="L11" s="17">
        <v>7.5</v>
      </c>
      <c r="M11" s="14">
        <v>76</v>
      </c>
      <c r="N11" s="13">
        <v>57</v>
      </c>
      <c r="O11" s="14">
        <v>70</v>
      </c>
      <c r="P11" s="15"/>
      <c r="Q11" s="14" t="s">
        <v>99</v>
      </c>
      <c r="R11" s="29">
        <v>113</v>
      </c>
      <c r="S11" s="14">
        <v>76</v>
      </c>
      <c r="T11" s="16">
        <v>22</v>
      </c>
      <c r="U11" s="14">
        <v>76</v>
      </c>
      <c r="V11" s="16">
        <v>302</v>
      </c>
      <c r="W11" s="14">
        <v>71</v>
      </c>
      <c r="X11" s="16">
        <v>65</v>
      </c>
      <c r="Y11" s="14">
        <v>0</v>
      </c>
      <c r="Z11" s="16">
        <v>28</v>
      </c>
      <c r="AA11" s="14">
        <v>0</v>
      </c>
      <c r="AB11" s="17">
        <v>33.1</v>
      </c>
      <c r="AC11" s="14">
        <v>54</v>
      </c>
    </row>
    <row r="12" spans="1:29" s="5" customFormat="1" ht="13.5" thickBot="1" x14ac:dyDescent="0.25">
      <c r="A12" s="23">
        <v>38</v>
      </c>
      <c r="B12" s="18" t="s">
        <v>30</v>
      </c>
      <c r="C12" s="12" t="s">
        <v>55</v>
      </c>
      <c r="D12" s="27"/>
      <c r="E12" s="36" t="s">
        <v>63</v>
      </c>
      <c r="F12" s="19" t="s">
        <v>92</v>
      </c>
      <c r="G12" s="20">
        <v>51</v>
      </c>
      <c r="H12" s="21" t="s">
        <v>96</v>
      </c>
      <c r="I12" s="28">
        <f t="shared" si="1"/>
        <v>325</v>
      </c>
      <c r="J12" s="25">
        <v>9.33</v>
      </c>
      <c r="K12" s="14">
        <v>27</v>
      </c>
      <c r="L12" s="17"/>
      <c r="M12" s="14" t="s">
        <v>99</v>
      </c>
      <c r="N12" s="13"/>
      <c r="O12" s="14" t="s">
        <v>98</v>
      </c>
      <c r="P12" s="15"/>
      <c r="Q12" s="14" t="s">
        <v>99</v>
      </c>
      <c r="R12" s="29">
        <v>110</v>
      </c>
      <c r="S12" s="14">
        <v>75</v>
      </c>
      <c r="T12" s="16">
        <v>18</v>
      </c>
      <c r="U12" s="14">
        <v>64</v>
      </c>
      <c r="V12" s="16"/>
      <c r="W12" s="14" t="s">
        <v>98</v>
      </c>
      <c r="X12" s="16">
        <v>53</v>
      </c>
      <c r="Y12" s="14">
        <v>66</v>
      </c>
      <c r="Z12" s="16">
        <v>30</v>
      </c>
      <c r="AA12" s="14">
        <v>50</v>
      </c>
      <c r="AB12" s="17">
        <v>56.1</v>
      </c>
      <c r="AC12" s="14">
        <v>43</v>
      </c>
    </row>
    <row r="13" spans="1:29" s="5" customFormat="1" ht="13.5" thickBot="1" x14ac:dyDescent="0.25">
      <c r="A13" s="23">
        <v>39</v>
      </c>
      <c r="B13" s="18" t="s">
        <v>31</v>
      </c>
      <c r="C13" s="12" t="s">
        <v>55</v>
      </c>
      <c r="D13" s="27"/>
      <c r="E13" s="36" t="s">
        <v>64</v>
      </c>
      <c r="F13" s="19" t="s">
        <v>91</v>
      </c>
      <c r="G13" s="20">
        <v>63</v>
      </c>
      <c r="H13" s="21" t="s">
        <v>97</v>
      </c>
      <c r="I13" s="28">
        <f t="shared" si="1"/>
        <v>420</v>
      </c>
      <c r="J13" s="25">
        <v>5.39</v>
      </c>
      <c r="K13" s="14">
        <v>55</v>
      </c>
      <c r="L13" s="17"/>
      <c r="M13" s="14" t="s">
        <v>99</v>
      </c>
      <c r="N13" s="13"/>
      <c r="O13" s="14" t="s">
        <v>99</v>
      </c>
      <c r="P13" s="15">
        <v>20</v>
      </c>
      <c r="Q13" s="14">
        <v>60</v>
      </c>
      <c r="R13" s="16"/>
      <c r="S13" s="14" t="s">
        <v>99</v>
      </c>
      <c r="T13" s="16">
        <v>18</v>
      </c>
      <c r="U13" s="14">
        <v>79</v>
      </c>
      <c r="V13" s="16">
        <v>191</v>
      </c>
      <c r="W13" s="14">
        <v>100</v>
      </c>
      <c r="X13" s="16">
        <v>38</v>
      </c>
      <c r="Y13" s="14">
        <v>76</v>
      </c>
      <c r="Z13" s="16">
        <v>25</v>
      </c>
      <c r="AA13" s="14">
        <v>0</v>
      </c>
      <c r="AB13" s="17">
        <v>28.8</v>
      </c>
      <c r="AC13" s="14">
        <v>50</v>
      </c>
    </row>
    <row r="14" spans="1:29" s="5" customFormat="1" ht="13.5" thickBot="1" x14ac:dyDescent="0.25">
      <c r="A14" s="23">
        <v>40</v>
      </c>
      <c r="B14" s="18" t="s">
        <v>32</v>
      </c>
      <c r="C14" s="12" t="s">
        <v>55</v>
      </c>
      <c r="D14" s="27"/>
      <c r="E14" s="36" t="s">
        <v>65</v>
      </c>
      <c r="F14" s="19" t="s">
        <v>91</v>
      </c>
      <c r="G14" s="20">
        <v>39</v>
      </c>
      <c r="H14" s="21" t="s">
        <v>94</v>
      </c>
      <c r="I14" s="28">
        <f t="shared" si="1"/>
        <v>235</v>
      </c>
      <c r="J14" s="25">
        <v>10.23</v>
      </c>
      <c r="K14" s="14">
        <v>0</v>
      </c>
      <c r="L14" s="17">
        <v>10.199999999999999</v>
      </c>
      <c r="M14" s="14">
        <v>0</v>
      </c>
      <c r="N14" s="13">
        <v>22</v>
      </c>
      <c r="O14" s="14">
        <v>30</v>
      </c>
      <c r="P14" s="15">
        <v>16</v>
      </c>
      <c r="Q14" s="14">
        <v>0</v>
      </c>
      <c r="R14" s="15"/>
      <c r="S14" s="14" t="s">
        <v>99</v>
      </c>
      <c r="T14" s="16">
        <v>22</v>
      </c>
      <c r="U14" s="14">
        <v>61</v>
      </c>
      <c r="V14" s="16">
        <v>192</v>
      </c>
      <c r="W14" s="14">
        <v>41</v>
      </c>
      <c r="X14" s="16">
        <v>38</v>
      </c>
      <c r="Y14" s="14">
        <v>32</v>
      </c>
      <c r="Z14" s="16">
        <v>20</v>
      </c>
      <c r="AA14" s="14">
        <v>30</v>
      </c>
      <c r="AB14" s="17">
        <v>48.3</v>
      </c>
      <c r="AC14" s="14">
        <v>41</v>
      </c>
    </row>
    <row r="15" spans="1:29" s="5" customFormat="1" ht="13.5" thickBot="1" x14ac:dyDescent="0.25">
      <c r="A15" s="23">
        <v>41</v>
      </c>
      <c r="B15" s="18" t="s">
        <v>33</v>
      </c>
      <c r="C15" s="12" t="s">
        <v>55</v>
      </c>
      <c r="D15" s="27"/>
      <c r="E15" s="36" t="s">
        <v>66</v>
      </c>
      <c r="F15" s="19" t="s">
        <v>92</v>
      </c>
      <c r="G15" s="20">
        <v>61</v>
      </c>
      <c r="H15" s="21" t="s">
        <v>97</v>
      </c>
      <c r="I15" s="28">
        <f t="shared" si="1"/>
        <v>336</v>
      </c>
      <c r="J15" s="25">
        <v>8.0500000000000007</v>
      </c>
      <c r="K15" s="14">
        <v>76</v>
      </c>
      <c r="L15" s="17"/>
      <c r="M15" s="14" t="s">
        <v>99</v>
      </c>
      <c r="N15" s="13"/>
      <c r="O15" s="14" t="s">
        <v>99</v>
      </c>
      <c r="P15" s="15">
        <v>20</v>
      </c>
      <c r="Q15" s="14">
        <v>40</v>
      </c>
      <c r="R15" s="16"/>
      <c r="S15" s="14" t="s">
        <v>98</v>
      </c>
      <c r="T15" s="16">
        <v>1</v>
      </c>
      <c r="U15" s="14">
        <v>43</v>
      </c>
      <c r="V15" s="16">
        <v>170</v>
      </c>
      <c r="W15" s="14">
        <v>50</v>
      </c>
      <c r="X15" s="16">
        <v>40</v>
      </c>
      <c r="Y15" s="14">
        <v>60</v>
      </c>
      <c r="Z15" s="16">
        <v>27</v>
      </c>
      <c r="AA15" s="14">
        <v>0</v>
      </c>
      <c r="AB15" s="17">
        <v>22.7</v>
      </c>
      <c r="AC15" s="14">
        <v>67</v>
      </c>
    </row>
    <row r="16" spans="1:29" s="5" customFormat="1" ht="13.5" thickBot="1" x14ac:dyDescent="0.25">
      <c r="A16" s="23">
        <v>42</v>
      </c>
      <c r="B16" s="18" t="s">
        <v>34</v>
      </c>
      <c r="C16" s="12" t="s">
        <v>55</v>
      </c>
      <c r="D16" s="27"/>
      <c r="E16" s="36" t="s">
        <v>67</v>
      </c>
      <c r="F16" s="19" t="s">
        <v>92</v>
      </c>
      <c r="G16" s="20">
        <v>69</v>
      </c>
      <c r="H16" s="21" t="s">
        <v>97</v>
      </c>
      <c r="I16" s="28">
        <f t="shared" si="1"/>
        <v>406</v>
      </c>
      <c r="J16" s="25">
        <v>8.5500000000000007</v>
      </c>
      <c r="K16" s="14">
        <v>65</v>
      </c>
      <c r="L16" s="17"/>
      <c r="M16" s="14" t="s">
        <v>99</v>
      </c>
      <c r="N16" s="13"/>
      <c r="O16" s="14" t="s">
        <v>99</v>
      </c>
      <c r="P16" s="15">
        <v>40</v>
      </c>
      <c r="Q16" s="14">
        <v>60</v>
      </c>
      <c r="R16" s="16"/>
      <c r="S16" s="14" t="s">
        <v>98</v>
      </c>
      <c r="T16" s="16">
        <v>2</v>
      </c>
      <c r="U16" s="14">
        <v>43</v>
      </c>
      <c r="V16" s="16">
        <v>175</v>
      </c>
      <c r="W16" s="14">
        <v>55</v>
      </c>
      <c r="X16" s="16">
        <v>56</v>
      </c>
      <c r="Y16" s="14">
        <v>92</v>
      </c>
      <c r="Z16" s="16">
        <v>1</v>
      </c>
      <c r="AA16" s="14">
        <v>0</v>
      </c>
      <c r="AB16" s="17">
        <v>16.8</v>
      </c>
      <c r="AC16" s="14">
        <v>91</v>
      </c>
    </row>
    <row r="17" spans="1:29" s="5" customFormat="1" ht="13.5" thickBot="1" x14ac:dyDescent="0.25">
      <c r="A17" s="23">
        <v>43</v>
      </c>
      <c r="B17" s="18" t="s">
        <v>35</v>
      </c>
      <c r="C17" s="12" t="s">
        <v>55</v>
      </c>
      <c r="D17" s="27"/>
      <c r="E17" s="36" t="s">
        <v>68</v>
      </c>
      <c r="F17" s="19" t="s">
        <v>91</v>
      </c>
      <c r="G17" s="20">
        <v>18</v>
      </c>
      <c r="H17" s="21" t="s">
        <v>93</v>
      </c>
      <c r="I17" s="28">
        <f t="shared" si="1"/>
        <v>398</v>
      </c>
      <c r="J17" s="25">
        <v>8.23</v>
      </c>
      <c r="K17" s="14">
        <v>56</v>
      </c>
      <c r="L17" s="13">
        <v>15.6</v>
      </c>
      <c r="M17" s="14">
        <v>34</v>
      </c>
      <c r="N17" s="13">
        <v>24</v>
      </c>
      <c r="O17" s="14">
        <v>34</v>
      </c>
      <c r="P17" s="15">
        <v>50</v>
      </c>
      <c r="Q17" s="14">
        <v>60</v>
      </c>
      <c r="R17" s="15"/>
      <c r="S17" s="14" t="s">
        <v>99</v>
      </c>
      <c r="T17" s="16">
        <v>16</v>
      </c>
      <c r="U17" s="14">
        <v>43</v>
      </c>
      <c r="V17" s="16">
        <v>198</v>
      </c>
      <c r="W17" s="14">
        <v>44</v>
      </c>
      <c r="X17" s="16">
        <v>63</v>
      </c>
      <c r="Y17" s="14">
        <v>76</v>
      </c>
      <c r="Z17" s="16">
        <v>17</v>
      </c>
      <c r="AA17" s="14">
        <v>24</v>
      </c>
      <c r="AB17" s="17" t="s">
        <v>102</v>
      </c>
      <c r="AC17" s="14">
        <v>27</v>
      </c>
    </row>
    <row r="18" spans="1:29" s="5" customFormat="1" ht="13.5" thickBot="1" x14ac:dyDescent="0.25">
      <c r="A18" s="23">
        <v>44</v>
      </c>
      <c r="B18" s="18" t="s">
        <v>36</v>
      </c>
      <c r="C18" s="12" t="s">
        <v>55</v>
      </c>
      <c r="D18" s="27"/>
      <c r="E18" s="36" t="s">
        <v>69</v>
      </c>
      <c r="F18" s="19" t="s">
        <v>91</v>
      </c>
      <c r="G18" s="20">
        <v>21</v>
      </c>
      <c r="H18" s="21" t="s">
        <v>93</v>
      </c>
      <c r="I18" s="28">
        <f t="shared" si="1"/>
        <v>398</v>
      </c>
      <c r="J18" s="25">
        <v>9.56</v>
      </c>
      <c r="K18" s="14">
        <v>33</v>
      </c>
      <c r="L18" s="13">
        <v>15</v>
      </c>
      <c r="M18" s="14">
        <v>46</v>
      </c>
      <c r="N18" s="13">
        <v>19</v>
      </c>
      <c r="O18" s="14">
        <v>24</v>
      </c>
      <c r="P18" s="15">
        <v>50</v>
      </c>
      <c r="Q18" s="14">
        <v>60</v>
      </c>
      <c r="R18" s="15"/>
      <c r="S18" s="14" t="s">
        <v>99</v>
      </c>
      <c r="T18" s="16">
        <v>16</v>
      </c>
      <c r="U18" s="14">
        <v>43</v>
      </c>
      <c r="V18" s="16">
        <v>195</v>
      </c>
      <c r="W18" s="14">
        <v>42</v>
      </c>
      <c r="X18" s="16">
        <v>53</v>
      </c>
      <c r="Y18" s="14">
        <v>56</v>
      </c>
      <c r="Z18" s="16">
        <v>32</v>
      </c>
      <c r="AA18" s="14">
        <v>54</v>
      </c>
      <c r="AB18" s="17">
        <v>49.6</v>
      </c>
      <c r="AC18" s="14">
        <v>40</v>
      </c>
    </row>
    <row r="19" spans="1:29" s="5" customFormat="1" ht="13.5" thickBot="1" x14ac:dyDescent="0.25">
      <c r="A19" s="23">
        <v>45</v>
      </c>
      <c r="B19" s="18" t="s">
        <v>37</v>
      </c>
      <c r="C19" s="12" t="s">
        <v>55</v>
      </c>
      <c r="D19" s="27"/>
      <c r="E19" s="36" t="s">
        <v>70</v>
      </c>
      <c r="F19" s="19" t="s">
        <v>91</v>
      </c>
      <c r="G19" s="20">
        <v>21</v>
      </c>
      <c r="H19" s="21" t="s">
        <v>93</v>
      </c>
      <c r="I19" s="28">
        <f t="shared" si="1"/>
        <v>352</v>
      </c>
      <c r="J19" s="25">
        <v>10</v>
      </c>
      <c r="K19" s="14">
        <v>32</v>
      </c>
      <c r="L19" s="13">
        <v>15.6</v>
      </c>
      <c r="M19" s="14">
        <v>34</v>
      </c>
      <c r="N19" s="13">
        <v>21</v>
      </c>
      <c r="O19" s="14">
        <v>28</v>
      </c>
      <c r="P19" s="15">
        <v>20</v>
      </c>
      <c r="Q19" s="14">
        <v>30</v>
      </c>
      <c r="R19" s="15"/>
      <c r="S19" s="14" t="s">
        <v>99</v>
      </c>
      <c r="T19" s="16">
        <v>8</v>
      </c>
      <c r="U19" s="14">
        <v>26</v>
      </c>
      <c r="V19" s="16">
        <v>190</v>
      </c>
      <c r="W19" s="14">
        <v>40</v>
      </c>
      <c r="X19" s="16">
        <v>57</v>
      </c>
      <c r="Y19" s="14">
        <v>64</v>
      </c>
      <c r="Z19" s="16">
        <v>31</v>
      </c>
      <c r="AA19" s="14">
        <v>52</v>
      </c>
      <c r="AB19" s="17">
        <v>43.9</v>
      </c>
      <c r="AC19" s="14">
        <v>46</v>
      </c>
    </row>
    <row r="20" spans="1:29" s="5" customFormat="1" ht="13.5" thickBot="1" x14ac:dyDescent="0.25">
      <c r="A20" s="23">
        <v>46</v>
      </c>
      <c r="B20" s="18" t="s">
        <v>38</v>
      </c>
      <c r="C20" s="12" t="s">
        <v>55</v>
      </c>
      <c r="D20" s="27"/>
      <c r="E20" s="36" t="s">
        <v>71</v>
      </c>
      <c r="F20" s="19" t="s">
        <v>91</v>
      </c>
      <c r="G20" s="20">
        <v>18</v>
      </c>
      <c r="H20" s="21" t="s">
        <v>93</v>
      </c>
      <c r="I20" s="28">
        <f t="shared" si="1"/>
        <v>412</v>
      </c>
      <c r="J20" s="25">
        <v>8.1300000000000008</v>
      </c>
      <c r="K20" s="14">
        <v>59</v>
      </c>
      <c r="L20" s="13">
        <v>15.3</v>
      </c>
      <c r="M20" s="14">
        <v>40</v>
      </c>
      <c r="N20" s="13">
        <v>29</v>
      </c>
      <c r="O20" s="14">
        <v>44</v>
      </c>
      <c r="P20" s="15">
        <v>17</v>
      </c>
      <c r="Q20" s="14">
        <v>27</v>
      </c>
      <c r="R20" s="15"/>
      <c r="S20" s="14" t="s">
        <v>99</v>
      </c>
      <c r="T20" s="16">
        <v>24</v>
      </c>
      <c r="U20" s="14">
        <v>67</v>
      </c>
      <c r="V20" s="16">
        <v>200</v>
      </c>
      <c r="W20" s="14">
        <v>45</v>
      </c>
      <c r="X20" s="16">
        <v>49</v>
      </c>
      <c r="Y20" s="14">
        <v>48</v>
      </c>
      <c r="Z20" s="16">
        <v>27</v>
      </c>
      <c r="AA20" s="14">
        <v>44</v>
      </c>
      <c r="AB20" s="17">
        <v>51.4</v>
      </c>
      <c r="AC20" s="14">
        <v>38</v>
      </c>
    </row>
    <row r="21" spans="1:29" s="5" customFormat="1" ht="13.5" thickBot="1" x14ac:dyDescent="0.25">
      <c r="A21" s="23">
        <v>47</v>
      </c>
      <c r="B21" s="18" t="s">
        <v>39</v>
      </c>
      <c r="C21" s="12" t="s">
        <v>55</v>
      </c>
      <c r="D21" s="27"/>
      <c r="E21" s="36" t="s">
        <v>72</v>
      </c>
      <c r="F21" s="19" t="s">
        <v>91</v>
      </c>
      <c r="G21" s="20">
        <v>19</v>
      </c>
      <c r="H21" s="21" t="s">
        <v>93</v>
      </c>
      <c r="I21" s="28">
        <f t="shared" si="1"/>
        <v>309</v>
      </c>
      <c r="J21" s="25"/>
      <c r="K21" s="14" t="s">
        <v>98</v>
      </c>
      <c r="L21" s="13">
        <v>15.6</v>
      </c>
      <c r="M21" s="14">
        <v>34</v>
      </c>
      <c r="N21" s="13">
        <v>18</v>
      </c>
      <c r="O21" s="14">
        <v>22</v>
      </c>
      <c r="P21" s="15">
        <v>6</v>
      </c>
      <c r="Q21" s="14">
        <v>12</v>
      </c>
      <c r="R21" s="15"/>
      <c r="S21" s="14" t="s">
        <v>99</v>
      </c>
      <c r="T21" s="16">
        <v>17</v>
      </c>
      <c r="U21" s="14">
        <v>46</v>
      </c>
      <c r="V21" s="16">
        <v>210</v>
      </c>
      <c r="W21" s="14">
        <v>50</v>
      </c>
      <c r="X21" s="16">
        <v>53</v>
      </c>
      <c r="Y21" s="14">
        <v>56</v>
      </c>
      <c r="Z21" s="16">
        <v>31</v>
      </c>
      <c r="AA21" s="14">
        <v>52</v>
      </c>
      <c r="AB21" s="17">
        <v>52.5</v>
      </c>
      <c r="AC21" s="14">
        <v>37</v>
      </c>
    </row>
    <row r="22" spans="1:29" s="5" customFormat="1" ht="13.5" thickBot="1" x14ac:dyDescent="0.25">
      <c r="A22" s="23">
        <v>48</v>
      </c>
      <c r="B22" s="18" t="s">
        <v>40</v>
      </c>
      <c r="C22" s="12" t="s">
        <v>55</v>
      </c>
      <c r="D22" s="27"/>
      <c r="E22" s="36" t="s">
        <v>73</v>
      </c>
      <c r="F22" s="19" t="s">
        <v>91</v>
      </c>
      <c r="G22" s="20">
        <v>19</v>
      </c>
      <c r="H22" s="21" t="s">
        <v>93</v>
      </c>
      <c r="I22" s="28">
        <f t="shared" si="1"/>
        <v>505</v>
      </c>
      <c r="J22" s="25">
        <v>8.51</v>
      </c>
      <c r="K22" s="14">
        <v>49</v>
      </c>
      <c r="L22" s="13">
        <v>14.5</v>
      </c>
      <c r="M22" s="14">
        <v>56</v>
      </c>
      <c r="N22" s="13">
        <v>35</v>
      </c>
      <c r="O22" s="14">
        <v>56</v>
      </c>
      <c r="P22" s="15">
        <v>81</v>
      </c>
      <c r="Q22" s="14">
        <v>80</v>
      </c>
      <c r="R22" s="15"/>
      <c r="S22" s="14" t="s">
        <v>99</v>
      </c>
      <c r="T22" s="16">
        <v>15</v>
      </c>
      <c r="U22" s="14">
        <v>40</v>
      </c>
      <c r="V22" s="16">
        <v>210</v>
      </c>
      <c r="W22" s="14">
        <v>50</v>
      </c>
      <c r="X22" s="16">
        <v>54</v>
      </c>
      <c r="Y22" s="14">
        <v>58</v>
      </c>
      <c r="Z22" s="16">
        <v>46</v>
      </c>
      <c r="AA22" s="14">
        <v>88</v>
      </c>
      <c r="AB22" s="17" t="s">
        <v>103</v>
      </c>
      <c r="AC22" s="14">
        <v>28</v>
      </c>
    </row>
    <row r="23" spans="1:29" s="5" customFormat="1" ht="13.5" thickBot="1" x14ac:dyDescent="0.25">
      <c r="A23" s="23">
        <v>49</v>
      </c>
      <c r="B23" s="18" t="s">
        <v>41</v>
      </c>
      <c r="C23" s="12" t="s">
        <v>55</v>
      </c>
      <c r="D23" s="27"/>
      <c r="E23" s="36" t="s">
        <v>74</v>
      </c>
      <c r="F23" s="19" t="s">
        <v>91</v>
      </c>
      <c r="G23" s="20">
        <v>20</v>
      </c>
      <c r="H23" s="21" t="s">
        <v>93</v>
      </c>
      <c r="I23" s="28">
        <f t="shared" si="1"/>
        <v>413</v>
      </c>
      <c r="J23" s="25">
        <v>9.17</v>
      </c>
      <c r="K23" s="14">
        <v>43</v>
      </c>
      <c r="L23" s="13">
        <v>15.8</v>
      </c>
      <c r="M23" s="14">
        <v>32</v>
      </c>
      <c r="N23" s="13">
        <v>24</v>
      </c>
      <c r="O23" s="14">
        <v>34</v>
      </c>
      <c r="P23" s="15">
        <v>30</v>
      </c>
      <c r="Q23" s="14">
        <v>40</v>
      </c>
      <c r="R23" s="15"/>
      <c r="S23" s="14" t="s">
        <v>99</v>
      </c>
      <c r="T23" s="16">
        <v>23</v>
      </c>
      <c r="U23" s="14">
        <v>64</v>
      </c>
      <c r="V23" s="16">
        <v>187</v>
      </c>
      <c r="W23" s="14">
        <v>38</v>
      </c>
      <c r="X23" s="16">
        <v>53</v>
      </c>
      <c r="Y23" s="14">
        <v>56</v>
      </c>
      <c r="Z23" s="16">
        <v>36</v>
      </c>
      <c r="AA23" s="14">
        <v>62</v>
      </c>
      <c r="AB23" s="17">
        <v>45.1</v>
      </c>
      <c r="AC23" s="14">
        <v>44</v>
      </c>
    </row>
    <row r="24" spans="1:29" s="5" customFormat="1" ht="13.5" thickBot="1" x14ac:dyDescent="0.25">
      <c r="A24" s="23">
        <v>50</v>
      </c>
      <c r="B24" s="18" t="s">
        <v>42</v>
      </c>
      <c r="C24" s="12" t="s">
        <v>55</v>
      </c>
      <c r="D24" s="27"/>
      <c r="E24" s="36" t="s">
        <v>75</v>
      </c>
      <c r="F24" s="19" t="s">
        <v>91</v>
      </c>
      <c r="G24" s="20">
        <v>19</v>
      </c>
      <c r="H24" s="21" t="s">
        <v>93</v>
      </c>
      <c r="I24" s="28">
        <f t="shared" si="1"/>
        <v>357</v>
      </c>
      <c r="J24" s="25">
        <v>10.09</v>
      </c>
      <c r="K24" s="14">
        <v>30</v>
      </c>
      <c r="L24" s="13">
        <v>15.4</v>
      </c>
      <c r="M24" s="14">
        <v>38</v>
      </c>
      <c r="N24" s="13">
        <v>21</v>
      </c>
      <c r="O24" s="14">
        <v>28</v>
      </c>
      <c r="P24" s="15">
        <v>28</v>
      </c>
      <c r="Q24" s="14">
        <v>38</v>
      </c>
      <c r="R24" s="15"/>
      <c r="S24" s="14" t="s">
        <v>99</v>
      </c>
      <c r="T24" s="16">
        <v>20</v>
      </c>
      <c r="U24" s="14">
        <v>55</v>
      </c>
      <c r="V24" s="16">
        <v>200</v>
      </c>
      <c r="W24" s="14">
        <v>45</v>
      </c>
      <c r="X24" s="16">
        <v>60</v>
      </c>
      <c r="Y24" s="14">
        <v>70</v>
      </c>
      <c r="Z24" s="16">
        <v>19</v>
      </c>
      <c r="AA24" s="14">
        <v>28</v>
      </c>
      <c r="AB24" s="17" t="s">
        <v>104</v>
      </c>
      <c r="AC24" s="14">
        <v>25</v>
      </c>
    </row>
    <row r="25" spans="1:29" s="5" customFormat="1" ht="13.5" thickBot="1" x14ac:dyDescent="0.25">
      <c r="A25" s="23">
        <v>51</v>
      </c>
      <c r="B25" s="18" t="s">
        <v>43</v>
      </c>
      <c r="C25" s="12" t="s">
        <v>55</v>
      </c>
      <c r="D25" s="27"/>
      <c r="E25" s="36" t="s">
        <v>76</v>
      </c>
      <c r="F25" s="19" t="s">
        <v>91</v>
      </c>
      <c r="G25" s="20">
        <v>19</v>
      </c>
      <c r="H25" s="21" t="s">
        <v>93</v>
      </c>
      <c r="I25" s="28">
        <f t="shared" si="1"/>
        <v>361</v>
      </c>
      <c r="J25" s="25">
        <v>10.16</v>
      </c>
      <c r="K25" s="14">
        <v>29</v>
      </c>
      <c r="L25" s="13">
        <v>15.1</v>
      </c>
      <c r="M25" s="14">
        <v>44</v>
      </c>
      <c r="N25" s="13">
        <v>21</v>
      </c>
      <c r="O25" s="14">
        <v>28</v>
      </c>
      <c r="P25" s="15">
        <v>21</v>
      </c>
      <c r="Q25" s="14">
        <v>31</v>
      </c>
      <c r="R25" s="15"/>
      <c r="S25" s="14" t="s">
        <v>99</v>
      </c>
      <c r="T25" s="16">
        <v>17</v>
      </c>
      <c r="U25" s="14">
        <v>46</v>
      </c>
      <c r="V25" s="16">
        <v>195</v>
      </c>
      <c r="W25" s="14">
        <v>42</v>
      </c>
      <c r="X25" s="16">
        <v>60</v>
      </c>
      <c r="Y25" s="14">
        <v>70</v>
      </c>
      <c r="Z25" s="16">
        <v>28</v>
      </c>
      <c r="AA25" s="14">
        <v>46</v>
      </c>
      <c r="AB25" s="17" t="s">
        <v>105</v>
      </c>
      <c r="AC25" s="14">
        <v>25</v>
      </c>
    </row>
    <row r="26" spans="1:29" s="5" customFormat="1" ht="13.5" thickBot="1" x14ac:dyDescent="0.25">
      <c r="A26" s="23">
        <v>52</v>
      </c>
      <c r="B26" s="18" t="s">
        <v>44</v>
      </c>
      <c r="C26" s="12" t="s">
        <v>55</v>
      </c>
      <c r="D26" s="27"/>
      <c r="E26" s="36" t="s">
        <v>77</v>
      </c>
      <c r="F26" s="19" t="s">
        <v>91</v>
      </c>
      <c r="G26" s="20">
        <v>19</v>
      </c>
      <c r="H26" s="21" t="s">
        <v>93</v>
      </c>
      <c r="I26" s="28">
        <f t="shared" si="1"/>
        <v>390</v>
      </c>
      <c r="J26" s="25">
        <v>9.34</v>
      </c>
      <c r="K26" s="14">
        <v>39</v>
      </c>
      <c r="L26" s="13">
        <v>15.7</v>
      </c>
      <c r="M26" s="14">
        <v>33</v>
      </c>
      <c r="N26" s="13">
        <v>22</v>
      </c>
      <c r="O26" s="14">
        <v>30</v>
      </c>
      <c r="P26" s="15">
        <v>18</v>
      </c>
      <c r="Q26" s="14">
        <v>28</v>
      </c>
      <c r="R26" s="15"/>
      <c r="S26" s="14" t="s">
        <v>99</v>
      </c>
      <c r="T26" s="16">
        <v>15</v>
      </c>
      <c r="U26" s="14">
        <v>40</v>
      </c>
      <c r="V26" s="16">
        <v>192</v>
      </c>
      <c r="W26" s="14">
        <v>41</v>
      </c>
      <c r="X26" s="16">
        <v>68</v>
      </c>
      <c r="Y26" s="14">
        <v>86</v>
      </c>
      <c r="Z26" s="16">
        <v>35</v>
      </c>
      <c r="AA26" s="14">
        <v>60</v>
      </c>
      <c r="AB26" s="17">
        <v>56.9</v>
      </c>
      <c r="AC26" s="14">
        <v>33</v>
      </c>
    </row>
    <row r="27" spans="1:29" s="5" customFormat="1" ht="13.5" thickBot="1" x14ac:dyDescent="0.25">
      <c r="A27" s="23">
        <v>53</v>
      </c>
      <c r="B27" s="18" t="s">
        <v>45</v>
      </c>
      <c r="C27" s="12" t="s">
        <v>55</v>
      </c>
      <c r="D27" s="27"/>
      <c r="E27" s="36" t="s">
        <v>78</v>
      </c>
      <c r="F27" s="19" t="s">
        <v>92</v>
      </c>
      <c r="G27" s="20">
        <v>22</v>
      </c>
      <c r="H27" s="21" t="s">
        <v>93</v>
      </c>
      <c r="I27" s="28">
        <f t="shared" si="1"/>
        <v>410</v>
      </c>
      <c r="J27" s="26">
        <v>12.13</v>
      </c>
      <c r="K27" s="14">
        <v>28</v>
      </c>
      <c r="L27" s="13">
        <v>12.5</v>
      </c>
      <c r="M27" s="14">
        <v>60</v>
      </c>
      <c r="N27" s="13">
        <v>41</v>
      </c>
      <c r="O27" s="14">
        <v>38</v>
      </c>
      <c r="P27" s="15"/>
      <c r="Q27" s="14" t="s">
        <v>99</v>
      </c>
      <c r="R27" s="15">
        <v>16</v>
      </c>
      <c r="S27" s="14">
        <v>42</v>
      </c>
      <c r="T27" s="16">
        <v>14</v>
      </c>
      <c r="U27" s="14">
        <v>52</v>
      </c>
      <c r="V27" s="16">
        <v>275</v>
      </c>
      <c r="W27" s="14">
        <v>57</v>
      </c>
      <c r="X27" s="16">
        <v>60</v>
      </c>
      <c r="Y27" s="14">
        <v>40</v>
      </c>
      <c r="Z27" s="16">
        <v>30</v>
      </c>
      <c r="AA27" s="14">
        <v>50</v>
      </c>
      <c r="AB27" s="17">
        <v>38.5</v>
      </c>
      <c r="AC27" s="14">
        <v>43</v>
      </c>
    </row>
    <row r="28" spans="1:29" s="5" customFormat="1" ht="13.5" thickBot="1" x14ac:dyDescent="0.25">
      <c r="A28" s="23">
        <v>54</v>
      </c>
      <c r="B28" s="18" t="s">
        <v>46</v>
      </c>
      <c r="C28" s="12" t="s">
        <v>55</v>
      </c>
      <c r="D28" s="27"/>
      <c r="E28" s="36" t="s">
        <v>79</v>
      </c>
      <c r="F28" s="19" t="s">
        <v>92</v>
      </c>
      <c r="G28" s="20">
        <v>19</v>
      </c>
      <c r="H28" s="21" t="s">
        <v>93</v>
      </c>
      <c r="I28" s="28">
        <f t="shared" si="1"/>
        <v>479</v>
      </c>
      <c r="J28" s="26">
        <v>12.02</v>
      </c>
      <c r="K28" s="14">
        <v>29</v>
      </c>
      <c r="L28" s="13">
        <v>13.1</v>
      </c>
      <c r="M28" s="14">
        <v>48</v>
      </c>
      <c r="N28" s="13">
        <v>45</v>
      </c>
      <c r="O28" s="14">
        <v>46</v>
      </c>
      <c r="P28" s="15"/>
      <c r="Q28" s="14" t="s">
        <v>99</v>
      </c>
      <c r="R28" s="15">
        <v>31</v>
      </c>
      <c r="S28" s="14">
        <v>72</v>
      </c>
      <c r="T28" s="16">
        <v>17</v>
      </c>
      <c r="U28" s="14">
        <v>61</v>
      </c>
      <c r="V28" s="16">
        <v>256</v>
      </c>
      <c r="W28" s="14">
        <v>48</v>
      </c>
      <c r="X28" s="16">
        <v>65</v>
      </c>
      <c r="Y28" s="14">
        <v>50</v>
      </c>
      <c r="Z28" s="16">
        <v>41</v>
      </c>
      <c r="AA28" s="14">
        <v>73</v>
      </c>
      <c r="AB28" s="17">
        <v>33.9</v>
      </c>
      <c r="AC28" s="14">
        <v>52</v>
      </c>
    </row>
    <row r="29" spans="1:29" s="5" customFormat="1" ht="13.5" thickBot="1" x14ac:dyDescent="0.25">
      <c r="A29" s="23">
        <v>55</v>
      </c>
      <c r="B29" s="18" t="s">
        <v>109</v>
      </c>
      <c r="C29" s="12" t="s">
        <v>55</v>
      </c>
      <c r="D29" s="27"/>
      <c r="E29" s="36" t="s">
        <v>80</v>
      </c>
      <c r="F29" s="19" t="s">
        <v>92</v>
      </c>
      <c r="G29" s="20">
        <v>20</v>
      </c>
      <c r="H29" s="21" t="s">
        <v>93</v>
      </c>
      <c r="I29" s="28">
        <f t="shared" si="1"/>
        <v>0</v>
      </c>
      <c r="J29" s="26">
        <v>12.24</v>
      </c>
      <c r="K29" s="14">
        <v>0</v>
      </c>
      <c r="L29" s="13">
        <v>13.9</v>
      </c>
      <c r="M29" s="14">
        <v>0</v>
      </c>
      <c r="N29" s="13">
        <v>28</v>
      </c>
      <c r="O29" s="14">
        <v>0</v>
      </c>
      <c r="P29" s="15"/>
      <c r="Q29" s="14" t="s">
        <v>99</v>
      </c>
      <c r="R29" s="15">
        <v>14</v>
      </c>
      <c r="S29" s="14">
        <v>0</v>
      </c>
      <c r="T29" s="16">
        <v>15</v>
      </c>
      <c r="U29" s="14">
        <v>0</v>
      </c>
      <c r="V29" s="16">
        <v>245</v>
      </c>
      <c r="W29" s="14">
        <v>0</v>
      </c>
      <c r="X29" s="16">
        <v>48</v>
      </c>
      <c r="Y29" s="14">
        <v>0</v>
      </c>
      <c r="Z29" s="16">
        <v>38</v>
      </c>
      <c r="AA29" s="14">
        <v>0</v>
      </c>
      <c r="AB29" s="17">
        <v>47.5</v>
      </c>
      <c r="AC29" s="14">
        <v>0</v>
      </c>
    </row>
    <row r="30" spans="1:29" s="5" customFormat="1" ht="13.5" thickBot="1" x14ac:dyDescent="0.25">
      <c r="A30" s="23">
        <v>56</v>
      </c>
      <c r="B30" s="18" t="s">
        <v>47</v>
      </c>
      <c r="C30" s="12" t="s">
        <v>55</v>
      </c>
      <c r="D30" s="27"/>
      <c r="E30" s="36" t="s">
        <v>81</v>
      </c>
      <c r="F30" s="19" t="s">
        <v>92</v>
      </c>
      <c r="G30" s="20">
        <v>19</v>
      </c>
      <c r="H30" s="21" t="s">
        <v>93</v>
      </c>
      <c r="I30" s="28">
        <f t="shared" si="1"/>
        <v>411</v>
      </c>
      <c r="J30" s="26">
        <v>12.52</v>
      </c>
      <c r="K30" s="14">
        <v>23</v>
      </c>
      <c r="L30" s="13">
        <v>12.9</v>
      </c>
      <c r="M30" s="14">
        <v>52</v>
      </c>
      <c r="N30" s="13">
        <v>35</v>
      </c>
      <c r="O30" s="14">
        <v>26</v>
      </c>
      <c r="P30" s="15"/>
      <c r="Q30" s="14" t="s">
        <v>99</v>
      </c>
      <c r="R30" s="15">
        <v>18</v>
      </c>
      <c r="S30" s="14">
        <v>46</v>
      </c>
      <c r="T30" s="16">
        <v>13</v>
      </c>
      <c r="U30" s="14">
        <v>49</v>
      </c>
      <c r="V30" s="16">
        <v>261</v>
      </c>
      <c r="W30" s="14">
        <v>50</v>
      </c>
      <c r="X30" s="16">
        <v>65</v>
      </c>
      <c r="Y30" s="14">
        <v>50</v>
      </c>
      <c r="Z30" s="16">
        <v>31</v>
      </c>
      <c r="AA30" s="14">
        <v>52</v>
      </c>
      <c r="AB30" s="17">
        <v>31.4</v>
      </c>
      <c r="AC30" s="14">
        <v>63</v>
      </c>
    </row>
    <row r="31" spans="1:29" s="5" customFormat="1" ht="13.5" thickBot="1" x14ac:dyDescent="0.25">
      <c r="A31" s="23">
        <v>57</v>
      </c>
      <c r="B31" s="18" t="s">
        <v>108</v>
      </c>
      <c r="C31" s="12" t="s">
        <v>55</v>
      </c>
      <c r="D31" s="27"/>
      <c r="E31" s="36" t="s">
        <v>82</v>
      </c>
      <c r="F31" s="19" t="s">
        <v>92</v>
      </c>
      <c r="G31" s="20">
        <v>20</v>
      </c>
      <c r="H31" s="21" t="s">
        <v>93</v>
      </c>
      <c r="I31" s="28">
        <f t="shared" si="1"/>
        <v>0</v>
      </c>
      <c r="J31" s="26">
        <v>12.29</v>
      </c>
      <c r="K31" s="14">
        <v>0</v>
      </c>
      <c r="L31" s="13">
        <v>13.1</v>
      </c>
      <c r="M31" s="14">
        <v>0</v>
      </c>
      <c r="N31" s="13">
        <v>25</v>
      </c>
      <c r="O31" s="14">
        <v>0</v>
      </c>
      <c r="P31" s="15"/>
      <c r="Q31" s="14" t="s">
        <v>99</v>
      </c>
      <c r="R31" s="15">
        <v>18</v>
      </c>
      <c r="S31" s="14">
        <v>0</v>
      </c>
      <c r="T31" s="16">
        <v>13</v>
      </c>
      <c r="U31" s="14">
        <v>0</v>
      </c>
      <c r="V31" s="16">
        <v>250</v>
      </c>
      <c r="W31" s="14">
        <v>0</v>
      </c>
      <c r="X31" s="16">
        <v>48</v>
      </c>
      <c r="Y31" s="14">
        <v>0</v>
      </c>
      <c r="Z31" s="16">
        <v>42</v>
      </c>
      <c r="AA31" s="14">
        <v>0</v>
      </c>
      <c r="AB31" s="17" t="s">
        <v>106</v>
      </c>
      <c r="AC31" s="14">
        <v>0</v>
      </c>
    </row>
    <row r="32" spans="1:29" s="5" customFormat="1" ht="13.5" thickBot="1" x14ac:dyDescent="0.25">
      <c r="A32" s="23">
        <v>58</v>
      </c>
      <c r="B32" s="18" t="s">
        <v>48</v>
      </c>
      <c r="C32" s="12" t="s">
        <v>55</v>
      </c>
      <c r="D32" s="27"/>
      <c r="E32" s="36" t="s">
        <v>83</v>
      </c>
      <c r="F32" s="19" t="s">
        <v>92</v>
      </c>
      <c r="G32" s="20">
        <v>18</v>
      </c>
      <c r="H32" s="21" t="s">
        <v>93</v>
      </c>
      <c r="I32" s="28">
        <f t="shared" si="1"/>
        <v>421</v>
      </c>
      <c r="J32" s="26">
        <v>12.09</v>
      </c>
      <c r="K32" s="14">
        <v>28</v>
      </c>
      <c r="L32" s="13">
        <v>12.5</v>
      </c>
      <c r="M32" s="14">
        <v>60</v>
      </c>
      <c r="N32" s="13">
        <v>38</v>
      </c>
      <c r="O32" s="14">
        <v>32</v>
      </c>
      <c r="P32" s="15"/>
      <c r="Q32" s="14" t="s">
        <v>99</v>
      </c>
      <c r="R32" s="29">
        <v>66</v>
      </c>
      <c r="S32" s="14">
        <v>53</v>
      </c>
      <c r="T32" s="16">
        <v>15</v>
      </c>
      <c r="U32" s="14">
        <v>55</v>
      </c>
      <c r="V32" s="16">
        <v>250</v>
      </c>
      <c r="W32" s="14">
        <v>45</v>
      </c>
      <c r="X32" s="16">
        <v>57</v>
      </c>
      <c r="Y32" s="14">
        <v>37</v>
      </c>
      <c r="Z32" s="16">
        <v>41</v>
      </c>
      <c r="AA32" s="14">
        <v>73</v>
      </c>
      <c r="AB32" s="17">
        <v>41.7</v>
      </c>
      <c r="AC32" s="14">
        <v>38</v>
      </c>
    </row>
    <row r="33" spans="1:29" s="5" customFormat="1" ht="13.5" thickBot="1" x14ac:dyDescent="0.25">
      <c r="A33" s="23">
        <v>59</v>
      </c>
      <c r="B33" s="18" t="s">
        <v>49</v>
      </c>
      <c r="C33" s="12" t="s">
        <v>55</v>
      </c>
      <c r="D33" s="27"/>
      <c r="E33" s="36" t="s">
        <v>84</v>
      </c>
      <c r="F33" s="19" t="s">
        <v>92</v>
      </c>
      <c r="G33" s="20">
        <v>19</v>
      </c>
      <c r="H33" s="21" t="s">
        <v>93</v>
      </c>
      <c r="I33" s="28">
        <f t="shared" si="1"/>
        <v>403</v>
      </c>
      <c r="J33" s="26">
        <v>12.14</v>
      </c>
      <c r="K33" s="14">
        <v>28</v>
      </c>
      <c r="L33" s="13">
        <v>12.6</v>
      </c>
      <c r="M33" s="14">
        <v>58</v>
      </c>
      <c r="N33" s="13">
        <v>39</v>
      </c>
      <c r="O33" s="14">
        <v>34</v>
      </c>
      <c r="P33" s="15"/>
      <c r="Q33" s="14" t="s">
        <v>99</v>
      </c>
      <c r="R33" s="15">
        <v>18</v>
      </c>
      <c r="S33" s="14">
        <v>46</v>
      </c>
      <c r="T33" s="16">
        <v>14</v>
      </c>
      <c r="U33" s="14">
        <v>52</v>
      </c>
      <c r="V33" s="16">
        <v>248</v>
      </c>
      <c r="W33" s="14">
        <v>44</v>
      </c>
      <c r="X33" s="16">
        <v>72</v>
      </c>
      <c r="Y33" s="14">
        <v>64</v>
      </c>
      <c r="Z33" s="16">
        <v>21</v>
      </c>
      <c r="AA33" s="14">
        <v>32</v>
      </c>
      <c r="AB33" s="17">
        <v>37.1</v>
      </c>
      <c r="AC33" s="14">
        <v>45</v>
      </c>
    </row>
    <row r="34" spans="1:29" s="5" customFormat="1" ht="13.5" thickBot="1" x14ac:dyDescent="0.25">
      <c r="A34" s="23">
        <v>60</v>
      </c>
      <c r="B34" s="18" t="s">
        <v>110</v>
      </c>
      <c r="C34" s="12" t="s">
        <v>55</v>
      </c>
      <c r="D34" s="27"/>
      <c r="E34" s="36" t="s">
        <v>85</v>
      </c>
      <c r="F34" s="19" t="s">
        <v>92</v>
      </c>
      <c r="G34" s="20">
        <v>19</v>
      </c>
      <c r="H34" s="21" t="s">
        <v>93</v>
      </c>
      <c r="I34" s="28">
        <f t="shared" si="1"/>
        <v>0</v>
      </c>
      <c r="J34" s="26">
        <v>11.57</v>
      </c>
      <c r="K34" s="14">
        <v>0</v>
      </c>
      <c r="L34" s="13">
        <v>12.6</v>
      </c>
      <c r="M34" s="14">
        <v>0</v>
      </c>
      <c r="N34" s="13">
        <v>25</v>
      </c>
      <c r="O34" s="14">
        <v>0</v>
      </c>
      <c r="P34" s="15"/>
      <c r="Q34" s="14" t="s">
        <v>99</v>
      </c>
      <c r="R34" s="15">
        <v>14</v>
      </c>
      <c r="S34" s="14">
        <v>0</v>
      </c>
      <c r="T34" s="16">
        <v>0</v>
      </c>
      <c r="U34" s="14">
        <v>0</v>
      </c>
      <c r="V34" s="16">
        <v>260</v>
      </c>
      <c r="W34" s="14">
        <v>0</v>
      </c>
      <c r="X34" s="16">
        <v>52</v>
      </c>
      <c r="Y34" s="14">
        <v>0</v>
      </c>
      <c r="Z34" s="16">
        <v>24</v>
      </c>
      <c r="AA34" s="14">
        <v>0</v>
      </c>
      <c r="AB34" s="17">
        <v>55.1</v>
      </c>
      <c r="AC34" s="14">
        <v>0</v>
      </c>
    </row>
    <row r="35" spans="1:29" s="5" customFormat="1" ht="13.5" thickBot="1" x14ac:dyDescent="0.25">
      <c r="A35" s="23">
        <v>61</v>
      </c>
      <c r="B35" s="18" t="s">
        <v>50</v>
      </c>
      <c r="C35" s="12" t="s">
        <v>55</v>
      </c>
      <c r="D35" s="27"/>
      <c r="E35" s="36" t="s">
        <v>86</v>
      </c>
      <c r="F35" s="19" t="s">
        <v>92</v>
      </c>
      <c r="G35" s="20">
        <v>21</v>
      </c>
      <c r="H35" s="21" t="s">
        <v>93</v>
      </c>
      <c r="I35" s="28">
        <f t="shared" si="1"/>
        <v>355</v>
      </c>
      <c r="J35" s="26">
        <v>12.25</v>
      </c>
      <c r="K35" s="14">
        <v>26</v>
      </c>
      <c r="L35" s="13">
        <v>13.6</v>
      </c>
      <c r="M35" s="14">
        <v>38</v>
      </c>
      <c r="N35" s="13">
        <v>37</v>
      </c>
      <c r="O35" s="14">
        <v>30</v>
      </c>
      <c r="P35" s="15"/>
      <c r="Q35" s="14" t="s">
        <v>99</v>
      </c>
      <c r="R35" s="15">
        <v>15</v>
      </c>
      <c r="S35" s="14">
        <v>40</v>
      </c>
      <c r="T35" s="16">
        <v>19</v>
      </c>
      <c r="U35" s="14">
        <v>67</v>
      </c>
      <c r="V35" s="16">
        <v>272</v>
      </c>
      <c r="W35" s="14">
        <v>56</v>
      </c>
      <c r="X35" s="16">
        <v>52</v>
      </c>
      <c r="Y35" s="14">
        <v>32</v>
      </c>
      <c r="Z35" s="16">
        <v>18</v>
      </c>
      <c r="AA35" s="14">
        <v>26</v>
      </c>
      <c r="AB35" s="17">
        <v>39.9</v>
      </c>
      <c r="AC35" s="14">
        <v>40</v>
      </c>
    </row>
    <row r="36" spans="1:29" s="5" customFormat="1" ht="13.5" thickBot="1" x14ac:dyDescent="0.25">
      <c r="A36" s="23">
        <v>62</v>
      </c>
      <c r="B36" s="18" t="s">
        <v>51</v>
      </c>
      <c r="C36" s="12" t="s">
        <v>55</v>
      </c>
      <c r="D36" s="27"/>
      <c r="E36" s="36" t="s">
        <v>87</v>
      </c>
      <c r="F36" s="19" t="s">
        <v>92</v>
      </c>
      <c r="G36" s="20">
        <v>23</v>
      </c>
      <c r="H36" s="21" t="s">
        <v>93</v>
      </c>
      <c r="I36" s="28">
        <f t="shared" si="1"/>
        <v>344</v>
      </c>
      <c r="J36" s="26">
        <v>13.34</v>
      </c>
      <c r="K36" s="14">
        <v>19</v>
      </c>
      <c r="L36" s="13">
        <v>12.7</v>
      </c>
      <c r="M36" s="14">
        <v>56</v>
      </c>
      <c r="N36" s="13">
        <v>31</v>
      </c>
      <c r="O36" s="14">
        <v>18</v>
      </c>
      <c r="P36" s="15"/>
      <c r="Q36" s="14" t="s">
        <v>99</v>
      </c>
      <c r="R36" s="15">
        <v>18</v>
      </c>
      <c r="S36" s="14">
        <v>46</v>
      </c>
      <c r="T36" s="16">
        <v>17</v>
      </c>
      <c r="U36" s="14">
        <v>61</v>
      </c>
      <c r="V36" s="16">
        <v>260</v>
      </c>
      <c r="W36" s="14">
        <v>50</v>
      </c>
      <c r="X36" s="16">
        <v>46</v>
      </c>
      <c r="Y36" s="14">
        <v>26</v>
      </c>
      <c r="Z36" s="16">
        <v>39</v>
      </c>
      <c r="AA36" s="14">
        <v>68</v>
      </c>
      <c r="AB36" s="17"/>
      <c r="AC36" s="14" t="s">
        <v>98</v>
      </c>
    </row>
    <row r="37" spans="1:29" s="5" customFormat="1" ht="13.5" thickBot="1" x14ac:dyDescent="0.25">
      <c r="A37" s="23">
        <v>63</v>
      </c>
      <c r="B37" s="18" t="s">
        <v>52</v>
      </c>
      <c r="C37" s="12" t="s">
        <v>55</v>
      </c>
      <c r="D37" s="27"/>
      <c r="E37" s="36" t="s">
        <v>88</v>
      </c>
      <c r="F37" s="19" t="s">
        <v>92</v>
      </c>
      <c r="G37" s="20">
        <v>20</v>
      </c>
      <c r="H37" s="21" t="s">
        <v>93</v>
      </c>
      <c r="I37" s="28">
        <f t="shared" si="1"/>
        <v>442</v>
      </c>
      <c r="J37" s="26">
        <v>11.15</v>
      </c>
      <c r="K37" s="14">
        <v>40</v>
      </c>
      <c r="L37" s="13">
        <v>12.7</v>
      </c>
      <c r="M37" s="14">
        <v>56</v>
      </c>
      <c r="N37" s="13">
        <v>27</v>
      </c>
      <c r="O37" s="14">
        <v>10</v>
      </c>
      <c r="P37" s="15"/>
      <c r="Q37" s="14" t="s">
        <v>99</v>
      </c>
      <c r="R37" s="15">
        <v>12</v>
      </c>
      <c r="S37" s="14">
        <v>34</v>
      </c>
      <c r="T37" s="16">
        <v>20</v>
      </c>
      <c r="U37" s="14">
        <v>70</v>
      </c>
      <c r="V37" s="16">
        <v>246</v>
      </c>
      <c r="W37" s="14">
        <v>43</v>
      </c>
      <c r="X37" s="16">
        <v>71</v>
      </c>
      <c r="Y37" s="14">
        <v>62</v>
      </c>
      <c r="Z37" s="16">
        <v>36</v>
      </c>
      <c r="AA37" s="14">
        <v>62</v>
      </c>
      <c r="AB37" s="17">
        <v>30.9</v>
      </c>
      <c r="AC37" s="14">
        <v>65</v>
      </c>
    </row>
    <row r="38" spans="1:29" s="5" customFormat="1" ht="13.5" thickBot="1" x14ac:dyDescent="0.25">
      <c r="A38" s="23">
        <v>64</v>
      </c>
      <c r="B38" s="18" t="s">
        <v>53</v>
      </c>
      <c r="C38" s="12" t="s">
        <v>55</v>
      </c>
      <c r="D38" s="27"/>
      <c r="E38" s="36" t="s">
        <v>89</v>
      </c>
      <c r="F38" s="19" t="s">
        <v>92</v>
      </c>
      <c r="G38" s="20">
        <v>18</v>
      </c>
      <c r="H38" s="21" t="s">
        <v>93</v>
      </c>
      <c r="I38" s="28">
        <f t="shared" si="1"/>
        <v>371</v>
      </c>
      <c r="J38" s="26">
        <v>12.25</v>
      </c>
      <c r="K38" s="14">
        <v>26</v>
      </c>
      <c r="L38" s="13">
        <v>12.4</v>
      </c>
      <c r="M38" s="14">
        <v>62</v>
      </c>
      <c r="N38" s="13">
        <v>26</v>
      </c>
      <c r="O38" s="14">
        <v>8</v>
      </c>
      <c r="P38" s="15"/>
      <c r="Q38" s="14" t="s">
        <v>99</v>
      </c>
      <c r="R38" s="15">
        <v>21</v>
      </c>
      <c r="S38" s="14">
        <v>52</v>
      </c>
      <c r="T38" s="16">
        <v>13</v>
      </c>
      <c r="U38" s="14">
        <v>49</v>
      </c>
      <c r="V38" s="16">
        <v>265</v>
      </c>
      <c r="W38" s="14">
        <v>52</v>
      </c>
      <c r="X38" s="16">
        <v>63</v>
      </c>
      <c r="Y38" s="14">
        <v>46</v>
      </c>
      <c r="Z38" s="16">
        <v>34</v>
      </c>
      <c r="AA38" s="14">
        <v>58</v>
      </c>
      <c r="AB38" s="17" t="s">
        <v>107</v>
      </c>
      <c r="AC38" s="14">
        <v>18</v>
      </c>
    </row>
    <row r="39" spans="1:29" s="5" customFormat="1" ht="13.5" thickBot="1" x14ac:dyDescent="0.25">
      <c r="A39" s="23">
        <v>65</v>
      </c>
      <c r="B39" s="18" t="s">
        <v>54</v>
      </c>
      <c r="C39" s="12" t="s">
        <v>55</v>
      </c>
      <c r="D39" s="27"/>
      <c r="E39" s="36" t="s">
        <v>90</v>
      </c>
      <c r="F39" s="19" t="s">
        <v>92</v>
      </c>
      <c r="G39" s="20">
        <v>19</v>
      </c>
      <c r="H39" s="21" t="s">
        <v>93</v>
      </c>
      <c r="I39" s="28">
        <f t="shared" ref="I39" si="2">SUM(K39,M39,O39,Q39,S39,U39,W39,Y39,AA39,AC39)</f>
        <v>348</v>
      </c>
      <c r="J39" s="26">
        <v>12.13</v>
      </c>
      <c r="K39" s="14">
        <v>28</v>
      </c>
      <c r="L39" s="13">
        <v>13</v>
      </c>
      <c r="M39" s="14">
        <v>50</v>
      </c>
      <c r="N39" s="13">
        <v>33</v>
      </c>
      <c r="O39" s="14">
        <v>22</v>
      </c>
      <c r="P39" s="15"/>
      <c r="Q39" s="14" t="s">
        <v>99</v>
      </c>
      <c r="R39" s="15">
        <v>19</v>
      </c>
      <c r="S39" s="14">
        <v>48</v>
      </c>
      <c r="T39" s="16">
        <v>14</v>
      </c>
      <c r="U39" s="14">
        <v>52</v>
      </c>
      <c r="V39" s="16">
        <v>230</v>
      </c>
      <c r="W39" s="14">
        <v>35</v>
      </c>
      <c r="X39" s="16">
        <v>68</v>
      </c>
      <c r="Y39" s="14">
        <v>56</v>
      </c>
      <c r="Z39" s="16">
        <v>17</v>
      </c>
      <c r="AA39" s="14">
        <v>24</v>
      </c>
      <c r="AB39" s="17">
        <v>46.7</v>
      </c>
      <c r="AC39" s="14">
        <v>33</v>
      </c>
    </row>
    <row r="41" spans="1:29" x14ac:dyDescent="0.25">
      <c r="C41" s="11"/>
      <c r="D41" s="11"/>
      <c r="E41" s="37" t="s">
        <v>112</v>
      </c>
      <c r="F41" s="11"/>
      <c r="G41" s="11" t="s">
        <v>113</v>
      </c>
      <c r="H41" s="30"/>
    </row>
    <row r="42" spans="1:29" x14ac:dyDescent="0.25">
      <c r="C42" s="11"/>
      <c r="D42" s="11"/>
      <c r="E42" s="37" t="s">
        <v>114</v>
      </c>
      <c r="F42" s="11"/>
      <c r="G42" s="11"/>
      <c r="H42" s="30" t="s">
        <v>115</v>
      </c>
    </row>
  </sheetData>
  <mergeCells count="20">
    <mergeCell ref="V3:W3"/>
    <mergeCell ref="X3:Y3"/>
    <mergeCell ref="Z3:AA3"/>
    <mergeCell ref="AB3:AC3"/>
    <mergeCell ref="F3:F4"/>
    <mergeCell ref="G3:G4"/>
    <mergeCell ref="H3:H4"/>
    <mergeCell ref="I3:I4"/>
    <mergeCell ref="A1:AC2"/>
    <mergeCell ref="A3:A4"/>
    <mergeCell ref="B3:B4"/>
    <mergeCell ref="C3:C4"/>
    <mergeCell ref="D3:D4"/>
    <mergeCell ref="E3:E4"/>
    <mergeCell ref="J3:K3"/>
    <mergeCell ref="L3:M3"/>
    <mergeCell ref="N3:O3"/>
    <mergeCell ref="P3:Q3"/>
    <mergeCell ref="R3:S3"/>
    <mergeCell ref="T3:U3"/>
  </mergeCells>
  <phoneticPr fontId="0" type="noConversion"/>
  <dataValidations count="10">
    <dataValidation allowBlank="1" showInputMessage="1" showErrorMessage="1" error="Необходимо ввести действительную дату рождения :j" sqref="E5:E39"/>
    <dataValidation type="list" allowBlank="1" showInputMessage="1" showErrorMessage="1" error="Выберите пол &quot;м&quot; или &quot;ж&quot; :j" sqref="F5:F39">
      <formula1>"м,ж"</formula1>
    </dataValidation>
    <dataValidation type="date" allowBlank="1" showInputMessage="1" showErrorMessage="1" error="Необходимо ввести действительную дату рождения :j" sqref="F5:F39">
      <formula1>1</formula1>
      <formula2>42005</formula2>
    </dataValidation>
    <dataValidation type="decimal" operator="greaterThanOrEqual" allowBlank="1" showInputMessage="1" showErrorMessage="1" error="Некорректный результат" sqref="J5:J39">
      <formula1>0</formula1>
    </dataValidation>
    <dataValidation type="decimal" operator="greaterThanOrEqual" allowBlank="1" showInputMessage="1" showErrorMessage="1" errorTitle="Внимание!" error="Некорректный результат" sqref="L5:L39">
      <formula1>0</formula1>
    </dataValidation>
    <dataValidation type="whole" operator="greaterThanOrEqual" allowBlank="1" showInputMessage="1" showErrorMessage="1" errorTitle="Внимание!" error="Некорректный результат" sqref="X5:X39 R5:R39 V5:V39 P5:P39">
      <formula1>0</formula1>
    </dataValidation>
    <dataValidation type="whole" operator="greaterThanOrEqual" allowBlank="1" showInputMessage="1" showErrorMessage="1" errorTitle="Внимание!" error="Некорректный результат" sqref="T5:T39">
      <formula1>-50</formula1>
    </dataValidation>
    <dataValidation type="decimal" operator="greaterThanOrEqual" allowBlank="1" showInputMessage="1" showErrorMessage="1" errorTitle="Внимание!" error="Некорректный результат" promptTitle="Шаг результата" prompt="0.5 метра" sqref="N5:N39">
      <formula1>0</formula1>
    </dataValidation>
    <dataValidation type="whole" allowBlank="1" showInputMessage="1" showErrorMessage="1" errorTitle="Внимание!" error="Некорректный результат" sqref="Z5:Z39">
      <formula1>0</formula1>
      <formula2>50</formula2>
    </dataValidation>
    <dataValidation allowBlank="1" showInputMessage="1" showErrorMessage="1" promptTitle="Пример" prompt="рез. 31.5_x000a_рез. 1,10.2" sqref="AB5:AB39"/>
  </dataValidations>
  <pageMargins left="0.19685039370078741" right="0.19685039370078741" top="0.19685039370078741" bottom="0.19685039370078741" header="0.39370078740157483" footer="0.39370078740157483"/>
  <pageSetup paperSize="9" orientation="landscape" verticalDpi="360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9751AAD6-24B4-4240-8308-2ECEEFC75062}">
            <xm:f>NOT(ISERROR(SEARCH("+",J5)))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62" operator="containsText" id="{10B79719-7E7A-44BE-9359-A037925DFA4A}">
            <xm:f>NOT(ISERROR(SEARCH('[ГТО Студенты.xlsm]Ступени'!#REF!,J5)))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J5:K39 L5:M16 R5:S9 N5:Q39 T5:AC39</xm:sqref>
        </x14:conditionalFormatting>
        <x14:conditionalFormatting xmlns:xm="http://schemas.microsoft.com/office/excel/2006/main">
          <x14:cfRule type="containsText" priority="53" operator="containsText" id="{6ABCA9E0-C209-403F-9ED3-F561B3970B63}">
            <xm:f>NOT(ISERROR(SEARCH("+",L17)))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54" operator="containsText" id="{2F937BC4-A1A9-480E-AF63-A436CAD987D0}">
            <xm:f>NOT(ISERROR(SEARCH('[ГТО Студенты.xlsm]Ступени'!#REF!,L17)))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L17:M39</xm:sqref>
        </x14:conditionalFormatting>
        <x14:conditionalFormatting xmlns:xm="http://schemas.microsoft.com/office/excel/2006/main">
          <x14:cfRule type="containsText" priority="37" operator="containsText" id="{34A45108-6BEE-4FF0-8BC1-13363EE752D6}">
            <xm:f>NOT(ISERROR(SEARCH("+",R13)))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38" operator="containsText" id="{4D72F749-929C-42A0-9BB7-81DA631F85A7}">
            <xm:f>NOT(ISERROR(SEARCH('[ГТО Студенты.xlsm]Ступени'!#REF!,R13)))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R13:S31 R33:S39</xm:sqref>
        </x14:conditionalFormatting>
        <x14:conditionalFormatting xmlns:xm="http://schemas.microsoft.com/office/excel/2006/main">
          <x14:cfRule type="containsText" priority="15" operator="containsText" id="{D6F0F8BB-BADE-4E1F-A11B-1D76288E1840}">
            <xm:f>NOT(ISERROR(SEARCH("+",R10)))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16" operator="containsText" id="{44A0EC11-5DE2-4B22-B5F2-1CEC92B5ACF8}">
            <xm:f>NOT(ISERROR(SEARCH('[ГТО Студенты.xlsm]Ступени'!#REF!,R10)))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R10:S10</xm:sqref>
        </x14:conditionalFormatting>
        <x14:conditionalFormatting xmlns:xm="http://schemas.microsoft.com/office/excel/2006/main">
          <x14:cfRule type="containsText" priority="13" operator="containsText" id="{CC637C52-CB07-4D0D-9F50-450F16498095}">
            <xm:f>NOT(ISERROR(SEARCH("+",R11)))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14" operator="containsText" id="{AD209C56-7E1D-4E29-A869-9FCEEE773267}">
            <xm:f>NOT(ISERROR(SEARCH('[ГТО Студенты.xlsm]Ступени'!#REF!,R11)))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R11:S12</xm:sqref>
        </x14:conditionalFormatting>
        <x14:conditionalFormatting xmlns:xm="http://schemas.microsoft.com/office/excel/2006/main">
          <x14:cfRule type="containsText" priority="11" operator="containsText" id="{A3928244-F47E-4790-89CE-03F255BDE81A}">
            <xm:f>NOT(ISERROR(SEARCH("+",R32)))</xm:f>
            <xm:f>"+"</xm:f>
            <x14:dxf>
              <fill>
                <patternFill>
                  <bgColor rgb="FF00B050"/>
                </patternFill>
              </fill>
            </x14:dxf>
          </x14:cfRule>
          <x14:cfRule type="containsText" priority="12" operator="containsText" id="{8E2ABA95-2726-4AD0-9E25-EFE099011396}">
            <xm:f>NOT(ISERROR(SEARCH('[ГТО Студенты.xlsm]Ступени'!#REF!,R32)))</xm:f>
            <xm:f>'[ГТО Студенты.xlsm]Ступени'!#REF!</xm:f>
            <x14:dxf>
              <fill>
                <patternFill>
                  <bgColor theme="0" tint="-0.34998626667073579"/>
                </patternFill>
              </fill>
            </x14:dxf>
          </x14:cfRule>
          <xm:sqref>R32:S32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ГТО</vt:lpstr>
    </vt:vector>
  </TitlesOfParts>
  <Company>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Tasha</cp:lastModifiedBy>
  <cp:lastPrinted>2018-06-06T11:02:24Z</cp:lastPrinted>
  <dcterms:created xsi:type="dcterms:W3CDTF">2015-05-21T10:24:02Z</dcterms:created>
  <dcterms:modified xsi:type="dcterms:W3CDTF">2018-06-06T11:33:21Z</dcterms:modified>
</cp:coreProperties>
</file>